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n\Desktop\小竹貝塚報告書\小竹貝塚報告書　第二分冊\貝類の分析\"/>
    </mc:Choice>
  </mc:AlternateContent>
  <bookViews>
    <workbookView xWindow="0" yWindow="0" windowWidth="20490" windowHeight="7770"/>
  </bookViews>
  <sheets>
    <sheet name="貝類計数表" sheetId="1" r:id="rId1"/>
    <sheet name="Sheet1 (2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N56" i="2"/>
  <c r="M56" i="2"/>
  <c r="L56" i="2"/>
  <c r="K56" i="2"/>
  <c r="J56" i="2"/>
  <c r="I56" i="2"/>
  <c r="H56" i="2"/>
  <c r="G56" i="2"/>
  <c r="F56" i="2"/>
  <c r="E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7" i="2"/>
  <c r="O6" i="2"/>
  <c r="O5" i="2"/>
  <c r="O4" i="2"/>
  <c r="O3" i="2"/>
  <c r="O2" i="2"/>
  <c r="O56" i="2" s="1"/>
  <c r="L34" i="1" l="1"/>
  <c r="L31" i="1"/>
  <c r="L53" i="1"/>
  <c r="J56" i="1" l="1"/>
  <c r="F56" i="1"/>
  <c r="G56" i="1"/>
  <c r="H56" i="1"/>
  <c r="K56" i="1"/>
  <c r="E56" i="1"/>
  <c r="L55" i="1"/>
  <c r="L54" i="1" l="1"/>
  <c r="L18" i="1"/>
  <c r="L28" i="1"/>
  <c r="L29" i="1"/>
  <c r="L5" i="1"/>
  <c r="L44" i="1"/>
  <c r="L45" i="1"/>
  <c r="L46" i="1"/>
  <c r="L47" i="1"/>
  <c r="L48" i="1"/>
  <c r="L49" i="1"/>
  <c r="L50" i="1"/>
  <c r="L36" i="1"/>
  <c r="L37" i="1"/>
  <c r="L38" i="1"/>
  <c r="L39" i="1"/>
  <c r="L40" i="1"/>
  <c r="L41" i="1"/>
  <c r="L6" i="1"/>
  <c r="L42" i="1"/>
  <c r="L43" i="1"/>
  <c r="L4" i="1"/>
  <c r="L52" i="1"/>
  <c r="L30" i="1"/>
  <c r="L13" i="1"/>
  <c r="L14" i="1"/>
  <c r="L32" i="1"/>
  <c r="L33" i="1"/>
  <c r="L35" i="1"/>
  <c r="L15" i="1"/>
  <c r="L21" i="1"/>
  <c r="L22" i="1"/>
  <c r="L23" i="1"/>
  <c r="L11" i="1"/>
  <c r="L24" i="1"/>
  <c r="L25" i="1"/>
  <c r="L26" i="1"/>
  <c r="L12" i="1"/>
  <c r="L27" i="1"/>
  <c r="L10" i="1"/>
  <c r="L51" i="1"/>
  <c r="L19" i="1"/>
  <c r="L20" i="1"/>
  <c r="L2" i="1"/>
  <c r="L3" i="1"/>
  <c r="L8" i="1"/>
  <c r="L17" i="1" l="1"/>
  <c r="L16" i="1"/>
  <c r="L9" i="1"/>
  <c r="L56" i="1" l="1"/>
</calcChain>
</file>

<file path=xl/sharedStrings.xml><?xml version="1.0" encoding="utf-8"?>
<sst xmlns="http://schemas.openxmlformats.org/spreadsheetml/2006/main" count="184" uniqueCount="78">
  <si>
    <t>イシマキガイ</t>
    <phoneticPr fontId="1"/>
  </si>
  <si>
    <t>埋葬人骨期以前包含層</t>
    <rPh sb="0" eb="2">
      <t>マイソウ</t>
    </rPh>
    <rPh sb="2" eb="4">
      <t>ジンコツ</t>
    </rPh>
    <rPh sb="4" eb="5">
      <t>キ</t>
    </rPh>
    <rPh sb="5" eb="7">
      <t>イゼン</t>
    </rPh>
    <rPh sb="7" eb="9">
      <t>ホウガン</t>
    </rPh>
    <rPh sb="9" eb="10">
      <t>ソウ</t>
    </rPh>
    <phoneticPr fontId="1"/>
  </si>
  <si>
    <t>埋葬人骨期以前貝層</t>
    <rPh sb="0" eb="2">
      <t>マイソウ</t>
    </rPh>
    <rPh sb="2" eb="4">
      <t>ジンコツ</t>
    </rPh>
    <rPh sb="4" eb="5">
      <t>キ</t>
    </rPh>
    <rPh sb="5" eb="7">
      <t>イゼン</t>
    </rPh>
    <rPh sb="7" eb="8">
      <t>カイ</t>
    </rPh>
    <rPh sb="8" eb="9">
      <t>ソウ</t>
    </rPh>
    <phoneticPr fontId="1"/>
  </si>
  <si>
    <t>Ａ地区</t>
    <rPh sb="1" eb="3">
      <t>チク</t>
    </rPh>
    <phoneticPr fontId="1"/>
  </si>
  <si>
    <t>埋葬人骨期貝層</t>
    <rPh sb="0" eb="2">
      <t>マイソウ</t>
    </rPh>
    <rPh sb="2" eb="4">
      <t>ジンコツ</t>
    </rPh>
    <rPh sb="4" eb="5">
      <t>キ</t>
    </rPh>
    <rPh sb="5" eb="6">
      <t>カイ</t>
    </rPh>
    <rPh sb="6" eb="7">
      <t>ソウ</t>
    </rPh>
    <phoneticPr fontId="1"/>
  </si>
  <si>
    <t>埋葬人骨期以後貝層</t>
    <rPh sb="0" eb="2">
      <t>マイソウ</t>
    </rPh>
    <rPh sb="2" eb="4">
      <t>ジンコツ</t>
    </rPh>
    <rPh sb="4" eb="5">
      <t>キ</t>
    </rPh>
    <rPh sb="5" eb="7">
      <t>イゴ</t>
    </rPh>
    <rPh sb="7" eb="8">
      <t>カイ</t>
    </rPh>
    <rPh sb="8" eb="9">
      <t>ソウ</t>
    </rPh>
    <phoneticPr fontId="1"/>
  </si>
  <si>
    <t>埋葬人骨期以後包含層</t>
    <rPh sb="0" eb="2">
      <t>マイソウ</t>
    </rPh>
    <rPh sb="2" eb="4">
      <t>ジンコツ</t>
    </rPh>
    <rPh sb="4" eb="5">
      <t>キ</t>
    </rPh>
    <rPh sb="5" eb="7">
      <t>イゴ</t>
    </rPh>
    <rPh sb="7" eb="9">
      <t>ホウガン</t>
    </rPh>
    <rPh sb="9" eb="10">
      <t>ソウ</t>
    </rPh>
    <phoneticPr fontId="1"/>
  </si>
  <si>
    <t>イボウミニナ</t>
    <phoneticPr fontId="1"/>
  </si>
  <si>
    <t>ウミニナ</t>
    <phoneticPr fontId="1"/>
  </si>
  <si>
    <t>オオタニシ</t>
    <phoneticPr fontId="1"/>
  </si>
  <si>
    <t>計</t>
    <rPh sb="0" eb="1">
      <t>ケイ</t>
    </rPh>
    <phoneticPr fontId="1"/>
  </si>
  <si>
    <t>オカチョウジガイ</t>
    <phoneticPr fontId="1"/>
  </si>
  <si>
    <t>カゴメガイ？</t>
    <phoneticPr fontId="1"/>
  </si>
  <si>
    <t>カワアイ</t>
    <phoneticPr fontId="1"/>
  </si>
  <si>
    <t>カワグチツボ</t>
    <phoneticPr fontId="1"/>
  </si>
  <si>
    <t>カワザンショウガイ</t>
    <phoneticPr fontId="1"/>
  </si>
  <si>
    <t>カワニナ</t>
    <phoneticPr fontId="1"/>
  </si>
  <si>
    <t>コシダカガンガラ</t>
    <phoneticPr fontId="1"/>
  </si>
  <si>
    <t>サザエ</t>
    <phoneticPr fontId="1"/>
  </si>
  <si>
    <t>スガイ</t>
    <phoneticPr fontId="1"/>
  </si>
  <si>
    <t>タニシ類</t>
    <rPh sb="3" eb="4">
      <t>ルイ</t>
    </rPh>
    <phoneticPr fontId="1"/>
  </si>
  <si>
    <t>ツメタガイ</t>
    <phoneticPr fontId="1"/>
  </si>
  <si>
    <t>テングニシ</t>
    <phoneticPr fontId="1"/>
  </si>
  <si>
    <t>バイ</t>
    <phoneticPr fontId="1"/>
  </si>
  <si>
    <t>ヒラマキガイモドキ</t>
    <phoneticPr fontId="1"/>
  </si>
  <si>
    <t>ヘソアキクボガイ</t>
    <phoneticPr fontId="1"/>
  </si>
  <si>
    <t>ホソオカチョウジガイ</t>
    <phoneticPr fontId="1"/>
  </si>
  <si>
    <t>ヒラドカワザンショウ</t>
    <phoneticPr fontId="1"/>
  </si>
  <si>
    <t>ミズゴマツボ</t>
    <phoneticPr fontId="1"/>
  </si>
  <si>
    <t>レイシガイ</t>
    <phoneticPr fontId="1"/>
  </si>
  <si>
    <t>イシガイ</t>
    <phoneticPr fontId="1"/>
  </si>
  <si>
    <t>イシガイ科</t>
    <rPh sb="4" eb="5">
      <t>カ</t>
    </rPh>
    <phoneticPr fontId="1"/>
  </si>
  <si>
    <t>イタヤガイ</t>
    <phoneticPr fontId="1"/>
  </si>
  <si>
    <t>イワガキ？</t>
    <phoneticPr fontId="1"/>
  </si>
  <si>
    <t>オキシジミ</t>
    <phoneticPr fontId="1"/>
  </si>
  <si>
    <t>カラスガイ？</t>
    <phoneticPr fontId="1"/>
  </si>
  <si>
    <t>カリガネエガイ</t>
    <phoneticPr fontId="1"/>
  </si>
  <si>
    <t>サトウガイ</t>
    <phoneticPr fontId="1"/>
  </si>
  <si>
    <t>サラガイ</t>
    <phoneticPr fontId="1"/>
  </si>
  <si>
    <t>サルボウガイ</t>
    <phoneticPr fontId="1"/>
  </si>
  <si>
    <t>タマキガイ科</t>
    <rPh sb="5" eb="6">
      <t>カ</t>
    </rPh>
    <phoneticPr fontId="1"/>
  </si>
  <si>
    <t>チョウセンハマグリ</t>
    <phoneticPr fontId="1"/>
  </si>
  <si>
    <t>ヌマコダキガイ類</t>
    <rPh sb="7" eb="8">
      <t>ルイ</t>
    </rPh>
    <phoneticPr fontId="1"/>
  </si>
  <si>
    <t>ハイガイ</t>
    <phoneticPr fontId="1"/>
  </si>
  <si>
    <t>バカガイ科</t>
    <rPh sb="4" eb="5">
      <t>カ</t>
    </rPh>
    <phoneticPr fontId="1"/>
  </si>
  <si>
    <t>ハマグリ</t>
    <phoneticPr fontId="1"/>
  </si>
  <si>
    <t>ハマグリ類</t>
    <rPh sb="4" eb="5">
      <t>ルイ</t>
    </rPh>
    <phoneticPr fontId="1"/>
  </si>
  <si>
    <t>ベンケイガイ</t>
    <phoneticPr fontId="1"/>
  </si>
  <si>
    <t>フネガイ科</t>
    <rPh sb="4" eb="5">
      <t>カ</t>
    </rPh>
    <phoneticPr fontId="1"/>
  </si>
  <si>
    <t>マガキ？</t>
    <phoneticPr fontId="1"/>
  </si>
  <si>
    <t>イタボガキ？</t>
    <phoneticPr fontId="1"/>
  </si>
  <si>
    <t>オオツタノハ</t>
    <phoneticPr fontId="1"/>
  </si>
  <si>
    <t>ミガキマルツノガイ？</t>
    <phoneticPr fontId="1"/>
  </si>
  <si>
    <t>ヤカドツノガイ</t>
    <phoneticPr fontId="1"/>
  </si>
  <si>
    <t>マガキガイ</t>
    <phoneticPr fontId="1"/>
  </si>
  <si>
    <t>マツムシ類</t>
    <rPh sb="4" eb="5">
      <t>ルイ</t>
    </rPh>
    <phoneticPr fontId="1"/>
  </si>
  <si>
    <t>カキ類</t>
    <rPh sb="2" eb="3">
      <t>ルイ</t>
    </rPh>
    <phoneticPr fontId="1"/>
  </si>
  <si>
    <t>ヒメコハクガイ</t>
    <phoneticPr fontId="1"/>
  </si>
  <si>
    <t>コシバニシキガイ？</t>
    <phoneticPr fontId="1"/>
  </si>
  <si>
    <t>ホタテ類</t>
    <rPh sb="3" eb="4">
      <t>ルイ</t>
    </rPh>
    <phoneticPr fontId="1"/>
  </si>
  <si>
    <t>汽水産</t>
    <rPh sb="0" eb="3">
      <t>キスイサン</t>
    </rPh>
    <phoneticPr fontId="1"/>
  </si>
  <si>
    <t>淡水産</t>
    <rPh sb="0" eb="2">
      <t>タンスイ</t>
    </rPh>
    <rPh sb="2" eb="3">
      <t>サン</t>
    </rPh>
    <phoneticPr fontId="1"/>
  </si>
  <si>
    <t>海水産</t>
    <rPh sb="0" eb="2">
      <t>カイスイ</t>
    </rPh>
    <rPh sb="2" eb="3">
      <t>サン</t>
    </rPh>
    <phoneticPr fontId="1"/>
  </si>
  <si>
    <t>陸産</t>
    <rPh sb="0" eb="2">
      <t>リクサン</t>
    </rPh>
    <phoneticPr fontId="1"/>
  </si>
  <si>
    <t>化石</t>
    <rPh sb="0" eb="2">
      <t>カセキ</t>
    </rPh>
    <phoneticPr fontId="1"/>
  </si>
  <si>
    <t>巻貝</t>
    <rPh sb="0" eb="1">
      <t>マ</t>
    </rPh>
    <rPh sb="1" eb="2">
      <t>ガイ</t>
    </rPh>
    <phoneticPr fontId="1"/>
  </si>
  <si>
    <t>二枚貝</t>
    <rPh sb="0" eb="3">
      <t>ニマイガイ</t>
    </rPh>
    <phoneticPr fontId="1"/>
  </si>
  <si>
    <t>角貝</t>
    <rPh sb="0" eb="2">
      <t>ツノガイ</t>
    </rPh>
    <phoneticPr fontId="1"/>
  </si>
  <si>
    <t>貝種</t>
    <rPh sb="0" eb="1">
      <t>カイ</t>
    </rPh>
    <rPh sb="1" eb="2">
      <t>シュ</t>
    </rPh>
    <phoneticPr fontId="1"/>
  </si>
  <si>
    <t>生息域</t>
    <rPh sb="0" eb="3">
      <t>セイソクイキ</t>
    </rPh>
    <phoneticPr fontId="1"/>
  </si>
  <si>
    <t>大別</t>
    <rPh sb="0" eb="2">
      <t>タイベツ</t>
    </rPh>
    <phoneticPr fontId="1"/>
  </si>
  <si>
    <t>埋葬人骨期または以前貝層</t>
    <rPh sb="0" eb="2">
      <t>マイソウ</t>
    </rPh>
    <rPh sb="2" eb="4">
      <t>ジンコツ</t>
    </rPh>
    <rPh sb="4" eb="5">
      <t>キ</t>
    </rPh>
    <rPh sb="8" eb="10">
      <t>イゼン</t>
    </rPh>
    <rPh sb="10" eb="11">
      <t>カイ</t>
    </rPh>
    <rPh sb="11" eb="12">
      <t>ソウ</t>
    </rPh>
    <phoneticPr fontId="1"/>
  </si>
  <si>
    <t>埋葬人骨期以前または以後貝層</t>
    <rPh sb="0" eb="2">
      <t>マイソウ</t>
    </rPh>
    <rPh sb="2" eb="4">
      <t>ジンコツ</t>
    </rPh>
    <rPh sb="4" eb="5">
      <t>キ</t>
    </rPh>
    <rPh sb="5" eb="7">
      <t>イゼン</t>
    </rPh>
    <rPh sb="10" eb="12">
      <t>イゴ</t>
    </rPh>
    <rPh sb="12" eb="13">
      <t>カイ</t>
    </rPh>
    <rPh sb="13" eb="14">
      <t>ソウ</t>
    </rPh>
    <phoneticPr fontId="1"/>
  </si>
  <si>
    <t>埋葬人骨期または以前または以後貝層</t>
    <rPh sb="0" eb="2">
      <t>マイソウ</t>
    </rPh>
    <rPh sb="2" eb="4">
      <t>ジンコツ</t>
    </rPh>
    <rPh sb="4" eb="5">
      <t>キ</t>
    </rPh>
    <rPh sb="8" eb="10">
      <t>イゼン</t>
    </rPh>
    <rPh sb="13" eb="15">
      <t>イゴ</t>
    </rPh>
    <rPh sb="15" eb="16">
      <t>カイ</t>
    </rPh>
    <rPh sb="16" eb="17">
      <t>ソウ</t>
    </rPh>
    <phoneticPr fontId="1"/>
  </si>
  <si>
    <t>層位不明</t>
    <rPh sb="0" eb="2">
      <t>ソウイ</t>
    </rPh>
    <rPh sb="2" eb="4">
      <t>フメイ</t>
    </rPh>
    <phoneticPr fontId="1"/>
  </si>
  <si>
    <t>ヤマトシジミ</t>
    <phoneticPr fontId="1"/>
  </si>
  <si>
    <t>多数</t>
    <rPh sb="0" eb="2">
      <t>タスウ</t>
    </rPh>
    <phoneticPr fontId="1"/>
  </si>
  <si>
    <r>
      <rPr>
        <sz val="11"/>
        <rFont val="ＭＳ Ｐゴシック"/>
        <family val="3"/>
        <charset val="128"/>
        <scheme val="minor"/>
      </rPr>
      <t>※</t>
    </r>
    <r>
      <rPr>
        <sz val="11"/>
        <color rgb="FFFF0000"/>
        <rFont val="ＭＳ Ｐゴシック"/>
        <family val="3"/>
        <charset val="128"/>
        <scheme val="minor"/>
      </rPr>
      <t>赤字</t>
    </r>
    <r>
      <rPr>
        <sz val="11"/>
        <color theme="1"/>
        <rFont val="ＭＳ Ｐゴシック"/>
        <family val="2"/>
        <charset val="128"/>
        <scheme val="minor"/>
      </rPr>
      <t>は貝製品が含まれていることを表す</t>
    </r>
    <rPh sb="1" eb="3">
      <t>アカジ</t>
    </rPh>
    <rPh sb="4" eb="5">
      <t>カイ</t>
    </rPh>
    <rPh sb="5" eb="7">
      <t>セイヒン</t>
    </rPh>
    <rPh sb="8" eb="9">
      <t>フク</t>
    </rPh>
    <rPh sb="17" eb="18">
      <t>アラワ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</si>
</sst>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0" fillId="12" borderId="1" xfId="0" applyFill="1" applyBorder="1">
      <alignment vertical="center"/>
    </xf>
    <xf numFmtId="0" fontId="0" fillId="10" borderId="1" xfId="0" applyFill="1" applyBorder="1">
      <alignment vertical="center"/>
    </xf>
    <xf numFmtId="0" fontId="0" fillId="13" borderId="1" xfId="0" applyFill="1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0" fillId="11" borderId="1" xfId="0" applyFill="1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14" borderId="1" xfId="0" applyFill="1" applyBorder="1">
      <alignment vertical="center"/>
    </xf>
    <xf numFmtId="0" fontId="0" fillId="14" borderId="2" xfId="0" applyFill="1" applyBorder="1">
      <alignment vertical="center"/>
    </xf>
    <xf numFmtId="0" fontId="0" fillId="0" borderId="0" xfId="0" applyAlignment="1">
      <alignment vertical="center" wrapText="1" shrinkToFit="1"/>
    </xf>
    <xf numFmtId="0" fontId="0" fillId="0" borderId="1" xfId="0" applyBorder="1" applyAlignment="1">
      <alignment vertical="center" wrapText="1" shrinkToFit="1"/>
    </xf>
    <xf numFmtId="0" fontId="2" fillId="15" borderId="1" xfId="0" applyFont="1" applyFill="1" applyBorder="1" applyAlignment="1">
      <alignment vertical="center" wrapText="1"/>
    </xf>
    <xf numFmtId="0" fontId="2" fillId="16" borderId="1" xfId="0" applyFont="1" applyFill="1" applyBorder="1">
      <alignment vertical="center"/>
    </xf>
    <xf numFmtId="0" fontId="0" fillId="0" borderId="1" xfId="0" applyBorder="1" applyAlignment="1">
      <alignment vertical="center" wrapText="1" shrinkToFit="1"/>
    </xf>
    <xf numFmtId="0" fontId="2" fillId="7" borderId="3" xfId="0" applyFont="1" applyFill="1" applyBorder="1" applyAlignment="1">
      <alignment vertical="center" wrapText="1"/>
    </xf>
    <xf numFmtId="0" fontId="0" fillId="0" borderId="7" xfId="0" applyBorder="1">
      <alignment vertical="center"/>
    </xf>
    <xf numFmtId="0" fontId="0" fillId="11" borderId="1" xfId="0" applyFill="1" applyBorder="1" applyAlignment="1">
      <alignment vertical="center" wrapText="1" shrinkToFit="1"/>
    </xf>
    <xf numFmtId="0" fontId="0" fillId="14" borderId="1" xfId="0" applyFill="1" applyBorder="1" applyAlignment="1">
      <alignment vertical="center" wrapText="1" shrinkToFit="1"/>
    </xf>
    <xf numFmtId="0" fontId="0" fillId="12" borderId="2" xfId="0" applyFill="1" applyBorder="1" applyAlignment="1">
      <alignment vertical="center" wrapText="1" shrinkToFit="1"/>
    </xf>
    <xf numFmtId="0" fontId="0" fillId="12" borderId="5" xfId="0" applyFill="1" applyBorder="1" applyAlignment="1">
      <alignment vertical="center" wrapText="1" shrinkToFit="1"/>
    </xf>
    <xf numFmtId="0" fontId="0" fillId="0" borderId="6" xfId="0" applyBorder="1" applyAlignment="1">
      <alignment vertical="center" wrapText="1" shrinkToFit="1"/>
    </xf>
    <xf numFmtId="0" fontId="0" fillId="0" borderId="2" xfId="0" applyBorder="1" applyAlignment="1">
      <alignment vertical="center" wrapText="1" shrinkToFit="1"/>
    </xf>
    <xf numFmtId="0" fontId="0" fillId="0" borderId="1" xfId="0" applyBorder="1" applyAlignment="1">
      <alignment vertical="center" wrapText="1" shrinkToFit="1"/>
    </xf>
    <xf numFmtId="0" fontId="0" fillId="10" borderId="1" xfId="0" applyFill="1" applyBorder="1" applyAlignment="1">
      <alignment vertical="center" wrapText="1" shrinkToFit="1"/>
    </xf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 wrapText="1" shrinkToFit="1"/>
    </xf>
    <xf numFmtId="0" fontId="0" fillId="10" borderId="2" xfId="0" applyFill="1" applyBorder="1" applyAlignment="1">
      <alignment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tabSelected="1" zoomScale="112" zoomScaleNormal="112" workbookViewId="0">
      <pane ySplit="1" topLeftCell="A2" activePane="bottomLeft" state="frozen"/>
      <selection pane="bottomLeft" activeCell="I45" sqref="I45"/>
    </sheetView>
  </sheetViews>
  <sheetFormatPr defaultRowHeight="13.5" x14ac:dyDescent="0.15"/>
  <cols>
    <col min="1" max="1" width="3.5" bestFit="1" customWidth="1"/>
    <col min="2" max="3" width="3.5" style="21" customWidth="1"/>
    <col min="4" max="4" width="23.75" bestFit="1" customWidth="1"/>
    <col min="5" max="5" width="6.625" bestFit="1" customWidth="1"/>
  </cols>
  <sheetData>
    <row r="1" spans="1:14" ht="40.5" x14ac:dyDescent="0.15">
      <c r="A1" s="1"/>
      <c r="B1" s="22" t="s">
        <v>69</v>
      </c>
      <c r="C1" s="22" t="s">
        <v>70</v>
      </c>
      <c r="D1" s="1" t="s">
        <v>68</v>
      </c>
      <c r="E1" s="24" t="s">
        <v>3</v>
      </c>
      <c r="F1" s="2" t="s">
        <v>1</v>
      </c>
      <c r="G1" s="3" t="s">
        <v>2</v>
      </c>
      <c r="H1" s="4" t="s">
        <v>4</v>
      </c>
      <c r="I1" s="5" t="s">
        <v>5</v>
      </c>
      <c r="J1" s="8" t="s">
        <v>6</v>
      </c>
      <c r="K1" s="26" t="s">
        <v>74</v>
      </c>
      <c r="L1" s="16" t="s">
        <v>10</v>
      </c>
      <c r="M1" s="16"/>
    </row>
    <row r="2" spans="1:14" x14ac:dyDescent="0.15">
      <c r="A2" s="1">
        <v>1</v>
      </c>
      <c r="B2" s="30" t="s">
        <v>60</v>
      </c>
      <c r="C2" s="33" t="s">
        <v>65</v>
      </c>
      <c r="D2" s="9" t="s">
        <v>14</v>
      </c>
      <c r="E2" s="1">
        <v>0</v>
      </c>
      <c r="F2" s="1">
        <v>1</v>
      </c>
      <c r="G2" s="1">
        <v>6</v>
      </c>
      <c r="H2" s="1">
        <v>17</v>
      </c>
      <c r="I2" s="1">
        <v>354</v>
      </c>
      <c r="J2" s="1">
        <v>97</v>
      </c>
      <c r="K2" s="1">
        <v>0</v>
      </c>
      <c r="L2" s="27">
        <f>SUM(E2:K2)</f>
        <v>475</v>
      </c>
      <c r="M2" s="16"/>
    </row>
    <row r="3" spans="1:14" x14ac:dyDescent="0.15">
      <c r="A3" s="1">
        <v>2</v>
      </c>
      <c r="B3" s="38"/>
      <c r="C3" s="38"/>
      <c r="D3" s="9" t="s">
        <v>15</v>
      </c>
      <c r="E3" s="1">
        <v>1</v>
      </c>
      <c r="F3" s="1">
        <v>3</v>
      </c>
      <c r="G3" s="1">
        <v>15</v>
      </c>
      <c r="H3" s="1">
        <v>93</v>
      </c>
      <c r="I3" s="1">
        <v>1073</v>
      </c>
      <c r="J3" s="1">
        <v>26</v>
      </c>
      <c r="K3" s="1">
        <v>0</v>
      </c>
      <c r="L3" s="17">
        <f>SUM(E3:K3)</f>
        <v>1211</v>
      </c>
      <c r="M3" s="16"/>
      <c r="N3" s="16"/>
    </row>
    <row r="4" spans="1:14" x14ac:dyDescent="0.15">
      <c r="A4" s="1">
        <v>3</v>
      </c>
      <c r="B4" s="38"/>
      <c r="C4" s="38"/>
      <c r="D4" s="9" t="s">
        <v>27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1</v>
      </c>
      <c r="K4" s="1">
        <v>0</v>
      </c>
      <c r="L4" s="17">
        <f>SUM(E4:K4)</f>
        <v>1</v>
      </c>
      <c r="M4" s="16"/>
    </row>
    <row r="5" spans="1:14" x14ac:dyDescent="0.15">
      <c r="A5" s="1">
        <v>5</v>
      </c>
      <c r="B5" s="38"/>
      <c r="C5" s="32"/>
      <c r="D5" s="9" t="s">
        <v>28</v>
      </c>
      <c r="E5" s="1">
        <v>0</v>
      </c>
      <c r="F5" s="1">
        <v>0</v>
      </c>
      <c r="G5" s="1">
        <v>7</v>
      </c>
      <c r="H5" s="1">
        <v>9</v>
      </c>
      <c r="I5" s="1">
        <v>87</v>
      </c>
      <c r="J5" s="1">
        <v>4</v>
      </c>
      <c r="K5" s="1">
        <v>0</v>
      </c>
      <c r="L5" s="17">
        <f>SUM(E5:K5)</f>
        <v>107</v>
      </c>
      <c r="M5" s="16"/>
    </row>
    <row r="6" spans="1:14" x14ac:dyDescent="0.15">
      <c r="A6" s="1">
        <v>6</v>
      </c>
      <c r="B6" s="38"/>
      <c r="C6" s="33" t="s">
        <v>66</v>
      </c>
      <c r="D6" s="9" t="s">
        <v>42</v>
      </c>
      <c r="E6" s="1">
        <v>0</v>
      </c>
      <c r="F6" s="1">
        <v>20</v>
      </c>
      <c r="G6" s="1">
        <v>7</v>
      </c>
      <c r="H6" s="1">
        <v>227</v>
      </c>
      <c r="I6" s="1">
        <v>412</v>
      </c>
      <c r="J6" s="1">
        <v>6</v>
      </c>
      <c r="K6" s="1">
        <v>0</v>
      </c>
      <c r="L6" s="17">
        <f>SUM(E6:K6)</f>
        <v>672</v>
      </c>
      <c r="M6" s="16"/>
    </row>
    <row r="7" spans="1:14" x14ac:dyDescent="0.15">
      <c r="A7" s="1">
        <v>7</v>
      </c>
      <c r="B7" s="32"/>
      <c r="C7" s="32"/>
      <c r="D7" s="9" t="s">
        <v>75</v>
      </c>
      <c r="E7" s="1" t="s">
        <v>76</v>
      </c>
      <c r="F7" s="1" t="s">
        <v>76</v>
      </c>
      <c r="G7" s="1" t="s">
        <v>76</v>
      </c>
      <c r="H7" s="1" t="s">
        <v>76</v>
      </c>
      <c r="I7" s="1" t="s">
        <v>76</v>
      </c>
      <c r="J7" s="1" t="s">
        <v>76</v>
      </c>
      <c r="K7" s="1" t="s">
        <v>76</v>
      </c>
      <c r="L7" s="17" t="s">
        <v>76</v>
      </c>
      <c r="M7" s="16"/>
    </row>
    <row r="8" spans="1:14" x14ac:dyDescent="0.15">
      <c r="A8" s="1">
        <v>8</v>
      </c>
      <c r="B8" s="39" t="s">
        <v>61</v>
      </c>
      <c r="C8" s="33" t="s">
        <v>65</v>
      </c>
      <c r="D8" s="10" t="s">
        <v>16</v>
      </c>
      <c r="E8" s="1">
        <v>0</v>
      </c>
      <c r="F8" s="1">
        <v>0</v>
      </c>
      <c r="G8" s="1">
        <v>1</v>
      </c>
      <c r="H8" s="1">
        <v>4</v>
      </c>
      <c r="I8" s="1">
        <v>6</v>
      </c>
      <c r="J8" s="1">
        <v>0</v>
      </c>
      <c r="K8" s="1">
        <v>0</v>
      </c>
      <c r="L8" s="17">
        <f>SUM(E8:K8)</f>
        <v>11</v>
      </c>
      <c r="M8" s="16"/>
    </row>
    <row r="9" spans="1:14" x14ac:dyDescent="0.15">
      <c r="A9" s="1">
        <v>9</v>
      </c>
      <c r="B9" s="38"/>
      <c r="C9" s="38"/>
      <c r="D9" s="10" t="s">
        <v>0</v>
      </c>
      <c r="E9" s="1">
        <v>0</v>
      </c>
      <c r="F9" s="1">
        <v>0</v>
      </c>
      <c r="G9" s="1">
        <v>0</v>
      </c>
      <c r="H9" s="1">
        <v>3</v>
      </c>
      <c r="I9" s="1">
        <v>18</v>
      </c>
      <c r="J9" s="1">
        <v>1</v>
      </c>
      <c r="K9" s="1">
        <v>1</v>
      </c>
      <c r="L9" s="17">
        <f>SUM(E9:K9)</f>
        <v>23</v>
      </c>
      <c r="M9" s="16"/>
    </row>
    <row r="10" spans="1:14" x14ac:dyDescent="0.15">
      <c r="A10" s="1">
        <v>10</v>
      </c>
      <c r="B10" s="38"/>
      <c r="C10" s="38"/>
      <c r="D10" s="10" t="s">
        <v>9</v>
      </c>
      <c r="E10" s="1">
        <v>0</v>
      </c>
      <c r="F10" s="1">
        <v>8</v>
      </c>
      <c r="G10" s="1">
        <v>72</v>
      </c>
      <c r="H10" s="1">
        <v>832</v>
      </c>
      <c r="I10" s="1">
        <v>476</v>
      </c>
      <c r="J10" s="1">
        <v>68</v>
      </c>
      <c r="K10" s="1">
        <v>54</v>
      </c>
      <c r="L10" s="17">
        <f>SUM(E10:K10)</f>
        <v>1510</v>
      </c>
      <c r="M10" s="16"/>
    </row>
    <row r="11" spans="1:14" x14ac:dyDescent="0.15">
      <c r="A11" s="1">
        <v>11</v>
      </c>
      <c r="B11" s="38"/>
      <c r="C11" s="38"/>
      <c r="D11" s="10" t="s">
        <v>20</v>
      </c>
      <c r="E11" s="1">
        <v>0</v>
      </c>
      <c r="F11" s="1">
        <v>3</v>
      </c>
      <c r="G11" s="1">
        <v>6</v>
      </c>
      <c r="H11" s="1">
        <v>196</v>
      </c>
      <c r="I11" s="1">
        <v>15</v>
      </c>
      <c r="J11" s="1">
        <v>11</v>
      </c>
      <c r="K11" s="1">
        <v>0</v>
      </c>
      <c r="L11" s="17">
        <f>SUM(E11:K11)</f>
        <v>231</v>
      </c>
      <c r="M11" s="16"/>
    </row>
    <row r="12" spans="1:14" x14ac:dyDescent="0.15">
      <c r="A12" s="1">
        <v>4</v>
      </c>
      <c r="B12" s="38"/>
      <c r="C12" s="32"/>
      <c r="D12" s="10" t="s">
        <v>24</v>
      </c>
      <c r="E12" s="1">
        <v>0</v>
      </c>
      <c r="F12" s="1">
        <v>0</v>
      </c>
      <c r="G12" s="1">
        <v>5</v>
      </c>
      <c r="H12" s="1">
        <v>3</v>
      </c>
      <c r="I12" s="1">
        <v>0</v>
      </c>
      <c r="J12" s="1">
        <v>0</v>
      </c>
      <c r="K12" s="1">
        <v>0</v>
      </c>
      <c r="L12" s="17">
        <f>SUM(E12:K12)</f>
        <v>8</v>
      </c>
      <c r="M12" s="16"/>
    </row>
    <row r="13" spans="1:14" x14ac:dyDescent="0.15">
      <c r="A13" s="1">
        <v>12</v>
      </c>
      <c r="B13" s="38"/>
      <c r="C13" s="33" t="s">
        <v>66</v>
      </c>
      <c r="D13" s="10" t="s">
        <v>30</v>
      </c>
      <c r="E13" s="1">
        <v>0</v>
      </c>
      <c r="F13" s="1">
        <v>0</v>
      </c>
      <c r="G13" s="1">
        <v>0</v>
      </c>
      <c r="H13" s="1">
        <v>209</v>
      </c>
      <c r="I13" s="1">
        <v>53</v>
      </c>
      <c r="J13" s="1">
        <v>3</v>
      </c>
      <c r="K13" s="1">
        <v>5</v>
      </c>
      <c r="L13" s="17">
        <f>SUM(E13:K13)</f>
        <v>270</v>
      </c>
      <c r="M13" s="16"/>
    </row>
    <row r="14" spans="1:14" x14ac:dyDescent="0.15">
      <c r="A14" s="1">
        <v>13</v>
      </c>
      <c r="B14" s="38"/>
      <c r="C14" s="38"/>
      <c r="D14" s="10" t="s">
        <v>31</v>
      </c>
      <c r="E14" s="1">
        <v>0</v>
      </c>
      <c r="F14" s="1">
        <v>2</v>
      </c>
      <c r="G14" s="1">
        <v>15</v>
      </c>
      <c r="H14" s="1">
        <v>135</v>
      </c>
      <c r="I14" s="1">
        <v>56</v>
      </c>
      <c r="J14" s="1">
        <v>10</v>
      </c>
      <c r="K14" s="1">
        <v>9</v>
      </c>
      <c r="L14" s="17">
        <f>SUM(E14:K14)</f>
        <v>227</v>
      </c>
      <c r="M14" s="16"/>
    </row>
    <row r="15" spans="1:14" x14ac:dyDescent="0.15">
      <c r="A15" s="1">
        <v>14</v>
      </c>
      <c r="B15" s="32"/>
      <c r="C15" s="32"/>
      <c r="D15" s="10" t="s">
        <v>35</v>
      </c>
      <c r="E15" s="1">
        <v>0</v>
      </c>
      <c r="F15" s="1">
        <v>0</v>
      </c>
      <c r="G15" s="1">
        <v>8</v>
      </c>
      <c r="H15" s="1">
        <v>2</v>
      </c>
      <c r="I15" s="1">
        <v>9</v>
      </c>
      <c r="J15" s="1">
        <v>0</v>
      </c>
      <c r="K15" s="1">
        <v>0</v>
      </c>
      <c r="L15" s="17">
        <f>SUM(E15:K15)</f>
        <v>19</v>
      </c>
      <c r="M15" s="16"/>
    </row>
    <row r="16" spans="1:14" x14ac:dyDescent="0.15">
      <c r="A16" s="1">
        <v>15</v>
      </c>
      <c r="B16" s="34" t="s">
        <v>62</v>
      </c>
      <c r="C16" s="34" t="s">
        <v>65</v>
      </c>
      <c r="D16" s="1" t="s">
        <v>7</v>
      </c>
      <c r="E16" s="1">
        <v>0</v>
      </c>
      <c r="F16" s="1">
        <v>1</v>
      </c>
      <c r="G16" s="1">
        <v>2</v>
      </c>
      <c r="H16" s="1">
        <v>3</v>
      </c>
      <c r="I16" s="1">
        <v>0</v>
      </c>
      <c r="J16" s="1">
        <v>0</v>
      </c>
      <c r="K16" s="1">
        <v>1</v>
      </c>
      <c r="L16" s="17">
        <f>SUM(E16:K16)</f>
        <v>7</v>
      </c>
      <c r="M16" s="16"/>
    </row>
    <row r="17" spans="1:13" x14ac:dyDescent="0.15">
      <c r="A17" s="1">
        <v>16</v>
      </c>
      <c r="B17" s="34"/>
      <c r="C17" s="34"/>
      <c r="D17" s="1" t="s">
        <v>8</v>
      </c>
      <c r="E17" s="1">
        <v>0</v>
      </c>
      <c r="F17" s="1">
        <v>1</v>
      </c>
      <c r="G17" s="1">
        <v>0</v>
      </c>
      <c r="H17" s="1">
        <v>7</v>
      </c>
      <c r="I17" s="1">
        <v>3</v>
      </c>
      <c r="J17" s="1">
        <v>0</v>
      </c>
      <c r="K17" s="1">
        <v>0</v>
      </c>
      <c r="L17" s="17">
        <f>SUM(E17:K17)</f>
        <v>11</v>
      </c>
      <c r="M17" s="16"/>
    </row>
    <row r="18" spans="1:13" x14ac:dyDescent="0.15">
      <c r="A18" s="1">
        <v>17</v>
      </c>
      <c r="B18" s="34"/>
      <c r="C18" s="34"/>
      <c r="D18" s="1" t="s">
        <v>51</v>
      </c>
      <c r="E18" s="1">
        <v>0</v>
      </c>
      <c r="F18" s="13">
        <v>0</v>
      </c>
      <c r="G18" s="1">
        <v>0</v>
      </c>
      <c r="H18" s="12">
        <v>1</v>
      </c>
      <c r="I18" s="1">
        <v>0</v>
      </c>
      <c r="J18" s="1">
        <v>0</v>
      </c>
      <c r="K18" s="1">
        <v>0</v>
      </c>
      <c r="L18" s="17">
        <f>SUM(E18:K18)</f>
        <v>1</v>
      </c>
      <c r="M18" s="16"/>
    </row>
    <row r="19" spans="1:13" x14ac:dyDescent="0.15">
      <c r="A19" s="1">
        <v>18</v>
      </c>
      <c r="B19" s="34"/>
      <c r="C19" s="34"/>
      <c r="D19" s="1" t="s">
        <v>12</v>
      </c>
      <c r="E19" s="1">
        <v>0</v>
      </c>
      <c r="F19" s="1">
        <v>0</v>
      </c>
      <c r="G19" s="1">
        <v>0</v>
      </c>
      <c r="H19" s="1">
        <v>0</v>
      </c>
      <c r="I19" s="1">
        <v>2</v>
      </c>
      <c r="J19" s="1">
        <v>0</v>
      </c>
      <c r="K19" s="1">
        <v>0</v>
      </c>
      <c r="L19" s="17">
        <f>SUM(E19:K19)</f>
        <v>2</v>
      </c>
      <c r="M19" s="16"/>
    </row>
    <row r="20" spans="1:13" x14ac:dyDescent="0.15">
      <c r="A20" s="1">
        <v>19</v>
      </c>
      <c r="B20" s="34"/>
      <c r="C20" s="34"/>
      <c r="D20" s="1" t="s">
        <v>13</v>
      </c>
      <c r="E20" s="1">
        <v>0</v>
      </c>
      <c r="F20" s="1">
        <v>7</v>
      </c>
      <c r="G20" s="1">
        <v>0</v>
      </c>
      <c r="H20" s="1">
        <v>34</v>
      </c>
      <c r="I20" s="1">
        <v>117</v>
      </c>
      <c r="J20" s="1">
        <v>20</v>
      </c>
      <c r="K20" s="1">
        <v>10</v>
      </c>
      <c r="L20" s="17">
        <f>SUM(E20:K20)</f>
        <v>188</v>
      </c>
      <c r="M20" s="16"/>
    </row>
    <row r="21" spans="1:13" x14ac:dyDescent="0.15">
      <c r="A21" s="1">
        <v>20</v>
      </c>
      <c r="B21" s="34"/>
      <c r="C21" s="34"/>
      <c r="D21" s="1" t="s">
        <v>17</v>
      </c>
      <c r="E21" s="1">
        <v>0</v>
      </c>
      <c r="F21" s="1">
        <v>0</v>
      </c>
      <c r="G21" s="1">
        <v>0</v>
      </c>
      <c r="H21" s="1">
        <v>0</v>
      </c>
      <c r="I21" s="1">
        <v>1</v>
      </c>
      <c r="J21" s="1">
        <v>4</v>
      </c>
      <c r="K21" s="1">
        <v>0</v>
      </c>
      <c r="L21" s="17">
        <f>SUM(E21:K21)</f>
        <v>5</v>
      </c>
      <c r="M21" s="16"/>
    </row>
    <row r="22" spans="1:13" x14ac:dyDescent="0.15">
      <c r="A22" s="1">
        <v>21</v>
      </c>
      <c r="B22" s="34"/>
      <c r="C22" s="34"/>
      <c r="D22" s="1" t="s">
        <v>18</v>
      </c>
      <c r="E22" s="1">
        <v>0</v>
      </c>
      <c r="F22" s="1">
        <v>4</v>
      </c>
      <c r="G22" s="1">
        <v>9</v>
      </c>
      <c r="H22" s="1">
        <v>66</v>
      </c>
      <c r="I22" s="1">
        <v>5</v>
      </c>
      <c r="J22" s="1">
        <v>6</v>
      </c>
      <c r="K22" s="1">
        <v>0</v>
      </c>
      <c r="L22" s="17">
        <f>SUM(E22:K22)</f>
        <v>90</v>
      </c>
      <c r="M22" s="16"/>
    </row>
    <row r="23" spans="1:13" x14ac:dyDescent="0.15">
      <c r="A23" s="1">
        <v>22</v>
      </c>
      <c r="B23" s="34"/>
      <c r="C23" s="34"/>
      <c r="D23" s="1" t="s">
        <v>19</v>
      </c>
      <c r="E23" s="1">
        <v>0</v>
      </c>
      <c r="F23" s="1">
        <v>0</v>
      </c>
      <c r="G23" s="1">
        <v>0</v>
      </c>
      <c r="H23" s="1">
        <v>7</v>
      </c>
      <c r="I23" s="1">
        <v>2</v>
      </c>
      <c r="J23" s="1">
        <v>0</v>
      </c>
      <c r="K23" s="1">
        <v>0</v>
      </c>
      <c r="L23" s="17">
        <f>SUM(E23:K23)</f>
        <v>9</v>
      </c>
      <c r="M23" s="16"/>
    </row>
    <row r="24" spans="1:13" x14ac:dyDescent="0.15">
      <c r="A24" s="1">
        <v>23</v>
      </c>
      <c r="B24" s="34"/>
      <c r="C24" s="34"/>
      <c r="D24" s="1" t="s">
        <v>21</v>
      </c>
      <c r="E24" s="1">
        <v>0</v>
      </c>
      <c r="F24" s="1">
        <v>0</v>
      </c>
      <c r="G24" s="1">
        <v>0</v>
      </c>
      <c r="H24" s="1">
        <v>10</v>
      </c>
      <c r="I24" s="1">
        <v>2</v>
      </c>
      <c r="J24" s="1">
        <v>0</v>
      </c>
      <c r="K24" s="1">
        <v>0</v>
      </c>
      <c r="L24" s="17">
        <f>SUM(E24:K24)</f>
        <v>12</v>
      </c>
      <c r="M24" s="16"/>
    </row>
    <row r="25" spans="1:13" x14ac:dyDescent="0.15">
      <c r="A25" s="1">
        <v>24</v>
      </c>
      <c r="B25" s="34"/>
      <c r="C25" s="34"/>
      <c r="D25" s="1" t="s">
        <v>22</v>
      </c>
      <c r="E25" s="1">
        <v>0</v>
      </c>
      <c r="F25" s="1">
        <v>0</v>
      </c>
      <c r="G25" s="1">
        <v>1</v>
      </c>
      <c r="H25" s="1">
        <v>5</v>
      </c>
      <c r="I25" s="1">
        <v>4</v>
      </c>
      <c r="J25" s="1">
        <v>2</v>
      </c>
      <c r="K25" s="1">
        <v>0</v>
      </c>
      <c r="L25" s="17">
        <f>SUM(E25:K25)</f>
        <v>12</v>
      </c>
      <c r="M25" s="16"/>
    </row>
    <row r="26" spans="1:13" x14ac:dyDescent="0.15">
      <c r="A26" s="1">
        <v>25</v>
      </c>
      <c r="B26" s="34"/>
      <c r="C26" s="34"/>
      <c r="D26" s="1" t="s">
        <v>23</v>
      </c>
      <c r="E26" s="1">
        <v>0</v>
      </c>
      <c r="F26" s="1">
        <v>0</v>
      </c>
      <c r="G26" s="1">
        <v>0</v>
      </c>
      <c r="H26" s="1">
        <v>1</v>
      </c>
      <c r="I26" s="1">
        <v>0</v>
      </c>
      <c r="J26" s="1">
        <v>0</v>
      </c>
      <c r="K26" s="1">
        <v>0</v>
      </c>
      <c r="L26" s="17">
        <f>SUM(E26:K26)</f>
        <v>1</v>
      </c>
      <c r="M26" s="16"/>
    </row>
    <row r="27" spans="1:13" x14ac:dyDescent="0.15">
      <c r="A27" s="1">
        <v>26</v>
      </c>
      <c r="B27" s="34"/>
      <c r="C27" s="34"/>
      <c r="D27" s="1" t="s">
        <v>25</v>
      </c>
      <c r="E27" s="1">
        <v>0</v>
      </c>
      <c r="F27" s="1">
        <v>0</v>
      </c>
      <c r="G27" s="1">
        <v>0</v>
      </c>
      <c r="H27" s="1">
        <v>1</v>
      </c>
      <c r="I27" s="1">
        <v>0</v>
      </c>
      <c r="J27" s="1">
        <v>0</v>
      </c>
      <c r="K27" s="1">
        <v>0</v>
      </c>
      <c r="L27" s="17">
        <f>SUM(E27:K27)</f>
        <v>1</v>
      </c>
      <c r="M27" s="16"/>
    </row>
    <row r="28" spans="1:13" x14ac:dyDescent="0.15">
      <c r="A28" s="1">
        <v>27</v>
      </c>
      <c r="B28" s="34"/>
      <c r="C28" s="34"/>
      <c r="D28" s="11" t="s">
        <v>54</v>
      </c>
      <c r="E28" s="1">
        <v>0</v>
      </c>
      <c r="F28" s="1">
        <v>0</v>
      </c>
      <c r="G28" s="1">
        <v>0</v>
      </c>
      <c r="H28" s="12">
        <v>6</v>
      </c>
      <c r="I28" s="1">
        <v>0</v>
      </c>
      <c r="J28" s="1">
        <v>0</v>
      </c>
      <c r="K28" s="1">
        <v>0</v>
      </c>
      <c r="L28" s="17">
        <f>SUM(E28:K28)</f>
        <v>6</v>
      </c>
      <c r="M28" s="16"/>
    </row>
    <row r="29" spans="1:13" x14ac:dyDescent="0.15">
      <c r="A29" s="1">
        <v>28</v>
      </c>
      <c r="B29" s="34"/>
      <c r="C29" s="34"/>
      <c r="D29" s="11" t="s">
        <v>55</v>
      </c>
      <c r="E29" s="1">
        <v>0</v>
      </c>
      <c r="F29" s="1">
        <v>0</v>
      </c>
      <c r="G29" s="1">
        <v>0</v>
      </c>
      <c r="H29" s="12">
        <v>3</v>
      </c>
      <c r="I29" s="1">
        <v>0</v>
      </c>
      <c r="J29" s="1">
        <v>0</v>
      </c>
      <c r="K29" s="1">
        <v>0</v>
      </c>
      <c r="L29" s="17">
        <f>SUM(E29:K29)</f>
        <v>3</v>
      </c>
      <c r="M29" s="16"/>
    </row>
    <row r="30" spans="1:13" x14ac:dyDescent="0.15">
      <c r="A30" s="1">
        <v>29</v>
      </c>
      <c r="B30" s="34"/>
      <c r="C30" s="34"/>
      <c r="D30" s="1" t="s">
        <v>29</v>
      </c>
      <c r="E30" s="1">
        <v>0</v>
      </c>
      <c r="F30" s="1">
        <v>0</v>
      </c>
      <c r="G30" s="1">
        <v>1</v>
      </c>
      <c r="H30" s="1">
        <v>4</v>
      </c>
      <c r="I30" s="1">
        <v>0</v>
      </c>
      <c r="J30" s="1">
        <v>0</v>
      </c>
      <c r="K30" s="1">
        <v>0</v>
      </c>
      <c r="L30" s="17">
        <f>SUM(E30:K30)</f>
        <v>5</v>
      </c>
      <c r="M30" s="16"/>
    </row>
    <row r="31" spans="1:13" x14ac:dyDescent="0.15">
      <c r="A31" s="1">
        <v>30</v>
      </c>
      <c r="B31" s="34"/>
      <c r="C31" s="34" t="s">
        <v>66</v>
      </c>
      <c r="D31" s="11" t="s">
        <v>50</v>
      </c>
      <c r="E31" s="1">
        <v>0</v>
      </c>
      <c r="F31" s="1">
        <v>0</v>
      </c>
      <c r="G31" s="1">
        <v>0</v>
      </c>
      <c r="H31" s="12">
        <v>1</v>
      </c>
      <c r="I31" s="1">
        <v>0</v>
      </c>
      <c r="J31" s="1">
        <v>0</v>
      </c>
      <c r="K31" s="1">
        <v>0</v>
      </c>
      <c r="L31" s="17">
        <f>SUM(E31:K31)</f>
        <v>1</v>
      </c>
      <c r="M31" s="16"/>
    </row>
    <row r="32" spans="1:13" x14ac:dyDescent="0.15">
      <c r="A32" s="1">
        <v>31</v>
      </c>
      <c r="B32" s="34"/>
      <c r="C32" s="34"/>
      <c r="D32" s="1" t="s">
        <v>32</v>
      </c>
      <c r="E32" s="1">
        <v>0</v>
      </c>
      <c r="F32" s="1">
        <v>0</v>
      </c>
      <c r="G32" s="1">
        <v>0</v>
      </c>
      <c r="H32" s="1">
        <v>4</v>
      </c>
      <c r="I32" s="1">
        <v>0</v>
      </c>
      <c r="J32" s="1">
        <v>0</v>
      </c>
      <c r="K32" s="1">
        <v>2</v>
      </c>
      <c r="L32" s="17">
        <f>SUM(E32:K32)</f>
        <v>6</v>
      </c>
      <c r="M32" s="16"/>
    </row>
    <row r="33" spans="1:13" x14ac:dyDescent="0.15">
      <c r="A33" s="1">
        <v>32</v>
      </c>
      <c r="B33" s="34"/>
      <c r="C33" s="34"/>
      <c r="D33" s="1" t="s">
        <v>33</v>
      </c>
      <c r="E33" s="1">
        <v>0</v>
      </c>
      <c r="F33" s="12">
        <v>1</v>
      </c>
      <c r="G33" s="1">
        <v>2</v>
      </c>
      <c r="H33" s="12">
        <v>16</v>
      </c>
      <c r="I33" s="1">
        <v>4</v>
      </c>
      <c r="J33" s="12">
        <v>2</v>
      </c>
      <c r="K33" s="1">
        <v>0</v>
      </c>
      <c r="L33" s="17">
        <f>SUM(E33:K33)</f>
        <v>25</v>
      </c>
      <c r="M33" s="16"/>
    </row>
    <row r="34" spans="1:13" x14ac:dyDescent="0.15">
      <c r="A34" s="1">
        <v>33</v>
      </c>
      <c r="B34" s="34"/>
      <c r="C34" s="34"/>
      <c r="D34" s="1" t="s">
        <v>56</v>
      </c>
      <c r="E34" s="1">
        <v>0</v>
      </c>
      <c r="F34" s="13">
        <v>0</v>
      </c>
      <c r="G34" s="1">
        <v>0</v>
      </c>
      <c r="H34" s="13">
        <v>1</v>
      </c>
      <c r="I34" s="1">
        <v>0</v>
      </c>
      <c r="J34" s="13">
        <v>0</v>
      </c>
      <c r="K34" s="1">
        <v>0</v>
      </c>
      <c r="L34" s="17">
        <f>SUM(E34:K34)</f>
        <v>1</v>
      </c>
      <c r="M34" s="16"/>
    </row>
    <row r="35" spans="1:13" x14ac:dyDescent="0.15">
      <c r="A35" s="1">
        <v>34</v>
      </c>
      <c r="B35" s="34"/>
      <c r="C35" s="34"/>
      <c r="D35" s="1" t="s">
        <v>34</v>
      </c>
      <c r="E35" s="1">
        <v>0</v>
      </c>
      <c r="F35" s="1">
        <v>0</v>
      </c>
      <c r="G35" s="1">
        <v>0</v>
      </c>
      <c r="H35" s="1">
        <v>1</v>
      </c>
      <c r="I35" s="1">
        <v>1</v>
      </c>
      <c r="J35" s="13">
        <v>0</v>
      </c>
      <c r="K35" s="1">
        <v>0</v>
      </c>
      <c r="L35" s="17">
        <f>SUM(E35:K35)</f>
        <v>2</v>
      </c>
      <c r="M35" s="16"/>
    </row>
    <row r="36" spans="1:13" x14ac:dyDescent="0.15">
      <c r="A36" s="1">
        <v>35</v>
      </c>
      <c r="B36" s="34"/>
      <c r="C36" s="34"/>
      <c r="D36" s="1" t="s">
        <v>36</v>
      </c>
      <c r="E36" s="1">
        <v>0</v>
      </c>
      <c r="F36" s="1">
        <v>0</v>
      </c>
      <c r="G36" s="1">
        <v>0</v>
      </c>
      <c r="H36" s="1">
        <v>1</v>
      </c>
      <c r="I36" s="1">
        <v>0</v>
      </c>
      <c r="J36" s="13">
        <v>0</v>
      </c>
      <c r="K36" s="1">
        <v>0</v>
      </c>
      <c r="L36" s="17">
        <f>SUM(E36:K36)</f>
        <v>1</v>
      </c>
      <c r="M36" s="16"/>
    </row>
    <row r="37" spans="1:13" x14ac:dyDescent="0.15">
      <c r="A37" s="1">
        <v>36</v>
      </c>
      <c r="B37" s="34"/>
      <c r="C37" s="34"/>
      <c r="D37" s="1" t="s">
        <v>37</v>
      </c>
      <c r="E37" s="1">
        <v>0</v>
      </c>
      <c r="F37" s="1">
        <v>0</v>
      </c>
      <c r="G37" s="1">
        <v>2</v>
      </c>
      <c r="H37" s="1">
        <v>2</v>
      </c>
      <c r="I37" s="1">
        <v>0</v>
      </c>
      <c r="J37" s="13">
        <v>0</v>
      </c>
      <c r="K37" s="1">
        <v>0</v>
      </c>
      <c r="L37" s="17">
        <f>SUM(E37:K37)</f>
        <v>4</v>
      </c>
      <c r="M37" s="16"/>
    </row>
    <row r="38" spans="1:13" x14ac:dyDescent="0.15">
      <c r="A38" s="1">
        <v>37</v>
      </c>
      <c r="B38" s="34"/>
      <c r="C38" s="34"/>
      <c r="D38" s="1" t="s">
        <v>38</v>
      </c>
      <c r="E38" s="1">
        <v>0</v>
      </c>
      <c r="F38" s="1">
        <v>0</v>
      </c>
      <c r="G38" s="1">
        <v>1</v>
      </c>
      <c r="H38" s="1">
        <v>1</v>
      </c>
      <c r="I38" s="1">
        <v>0</v>
      </c>
      <c r="J38" s="13">
        <v>0</v>
      </c>
      <c r="K38" s="1">
        <v>0</v>
      </c>
      <c r="L38" s="17">
        <f>SUM(E38:K38)</f>
        <v>2</v>
      </c>
      <c r="M38" s="16"/>
    </row>
    <row r="39" spans="1:13" x14ac:dyDescent="0.15">
      <c r="A39" s="1">
        <v>38</v>
      </c>
      <c r="B39" s="34"/>
      <c r="C39" s="34"/>
      <c r="D39" s="1" t="s">
        <v>39</v>
      </c>
      <c r="E39" s="1">
        <v>0</v>
      </c>
      <c r="F39" s="1">
        <v>0</v>
      </c>
      <c r="G39" s="1">
        <v>28</v>
      </c>
      <c r="H39" s="1">
        <v>16</v>
      </c>
      <c r="I39" s="1">
        <v>4</v>
      </c>
      <c r="J39" s="13">
        <v>0</v>
      </c>
      <c r="K39" s="1">
        <v>2</v>
      </c>
      <c r="L39" s="17">
        <f>SUM(E39:K39)</f>
        <v>50</v>
      </c>
      <c r="M39" s="16"/>
    </row>
    <row r="40" spans="1:13" x14ac:dyDescent="0.15">
      <c r="A40" s="1">
        <v>39</v>
      </c>
      <c r="B40" s="34"/>
      <c r="C40" s="34"/>
      <c r="D40" s="1" t="s">
        <v>40</v>
      </c>
      <c r="E40" s="1">
        <v>0</v>
      </c>
      <c r="F40" s="1">
        <v>0</v>
      </c>
      <c r="G40" s="12">
        <v>5</v>
      </c>
      <c r="H40" s="12">
        <v>33</v>
      </c>
      <c r="I40" s="12">
        <v>4</v>
      </c>
      <c r="J40" s="12">
        <v>8</v>
      </c>
      <c r="K40" s="1">
        <v>0</v>
      </c>
      <c r="L40" s="17">
        <f>SUM(E40:K40)</f>
        <v>50</v>
      </c>
      <c r="M40" s="16"/>
    </row>
    <row r="41" spans="1:13" x14ac:dyDescent="0.15">
      <c r="A41" s="1">
        <v>40</v>
      </c>
      <c r="B41" s="34"/>
      <c r="C41" s="34"/>
      <c r="D41" s="1" t="s">
        <v>41</v>
      </c>
      <c r="E41" s="1">
        <v>0</v>
      </c>
      <c r="F41" s="1">
        <v>0</v>
      </c>
      <c r="G41" s="1">
        <v>2</v>
      </c>
      <c r="H41" s="1">
        <v>3</v>
      </c>
      <c r="I41" s="1">
        <v>6</v>
      </c>
      <c r="J41" s="1">
        <v>1</v>
      </c>
      <c r="K41" s="1">
        <v>1</v>
      </c>
      <c r="L41" s="17">
        <f>SUM(E41:K41)</f>
        <v>13</v>
      </c>
      <c r="M41" s="16"/>
    </row>
    <row r="42" spans="1:13" x14ac:dyDescent="0.15">
      <c r="A42" s="1">
        <v>41</v>
      </c>
      <c r="B42" s="34"/>
      <c r="C42" s="34"/>
      <c r="D42" s="1" t="s">
        <v>43</v>
      </c>
      <c r="E42" s="1">
        <v>0</v>
      </c>
      <c r="F42" s="1">
        <v>0</v>
      </c>
      <c r="G42" s="1">
        <v>1</v>
      </c>
      <c r="H42" s="1">
        <v>2</v>
      </c>
      <c r="I42" s="1">
        <v>0</v>
      </c>
      <c r="J42" s="1">
        <v>0</v>
      </c>
      <c r="K42" s="1">
        <v>1</v>
      </c>
      <c r="L42" s="17">
        <f>SUM(E42:K42)</f>
        <v>4</v>
      </c>
      <c r="M42" s="16"/>
    </row>
    <row r="43" spans="1:13" x14ac:dyDescent="0.15">
      <c r="A43" s="1">
        <v>42</v>
      </c>
      <c r="B43" s="34"/>
      <c r="C43" s="34"/>
      <c r="D43" s="1" t="s">
        <v>44</v>
      </c>
      <c r="E43" s="1">
        <v>0</v>
      </c>
      <c r="F43" s="1">
        <v>0</v>
      </c>
      <c r="G43" s="1">
        <v>0</v>
      </c>
      <c r="H43" s="1">
        <v>0</v>
      </c>
      <c r="I43" s="1">
        <v>1</v>
      </c>
      <c r="J43" s="1">
        <v>0</v>
      </c>
      <c r="K43" s="1">
        <v>0</v>
      </c>
      <c r="L43" s="17">
        <f>SUM(E43:K43)</f>
        <v>1</v>
      </c>
      <c r="M43" s="16"/>
    </row>
    <row r="44" spans="1:13" x14ac:dyDescent="0.15">
      <c r="A44" s="1">
        <v>43</v>
      </c>
      <c r="B44" s="34"/>
      <c r="C44" s="34"/>
      <c r="D44" s="1" t="s">
        <v>45</v>
      </c>
      <c r="E44" s="1">
        <v>0</v>
      </c>
      <c r="F44" s="1">
        <v>0</v>
      </c>
      <c r="G44" s="1">
        <v>2</v>
      </c>
      <c r="H44" s="1">
        <v>1</v>
      </c>
      <c r="I44" s="1">
        <v>0</v>
      </c>
      <c r="J44" s="1">
        <v>0</v>
      </c>
      <c r="K44" s="1">
        <v>0</v>
      </c>
      <c r="L44" s="17">
        <f>SUM(E44:K44)</f>
        <v>3</v>
      </c>
      <c r="M44" s="16"/>
    </row>
    <row r="45" spans="1:13" x14ac:dyDescent="0.15">
      <c r="A45" s="1">
        <v>44</v>
      </c>
      <c r="B45" s="34"/>
      <c r="C45" s="34"/>
      <c r="D45" s="1" t="s">
        <v>46</v>
      </c>
      <c r="E45" s="1">
        <v>0</v>
      </c>
      <c r="F45" s="1">
        <v>0</v>
      </c>
      <c r="G45" s="1">
        <v>5</v>
      </c>
      <c r="H45" s="1">
        <v>27</v>
      </c>
      <c r="I45" s="1">
        <v>4</v>
      </c>
      <c r="J45" s="1">
        <v>1</v>
      </c>
      <c r="K45" s="1">
        <v>2</v>
      </c>
      <c r="L45" s="17">
        <f>SUM(E45:K45)</f>
        <v>39</v>
      </c>
      <c r="M45" s="16"/>
    </row>
    <row r="46" spans="1:13" x14ac:dyDescent="0.15">
      <c r="A46" s="1">
        <v>45</v>
      </c>
      <c r="B46" s="34"/>
      <c r="C46" s="34"/>
      <c r="D46" s="1" t="s">
        <v>47</v>
      </c>
      <c r="E46" s="1">
        <v>0</v>
      </c>
      <c r="F46" s="1">
        <v>1</v>
      </c>
      <c r="G46" s="1">
        <v>0</v>
      </c>
      <c r="H46" s="12">
        <v>17</v>
      </c>
      <c r="I46" s="12">
        <v>3</v>
      </c>
      <c r="J46" s="1">
        <v>0</v>
      </c>
      <c r="K46" s="1">
        <v>0</v>
      </c>
      <c r="L46" s="17">
        <f>SUM(E46:K46)</f>
        <v>21</v>
      </c>
      <c r="M46" s="16"/>
    </row>
    <row r="47" spans="1:13" x14ac:dyDescent="0.15">
      <c r="A47" s="1">
        <v>46</v>
      </c>
      <c r="B47" s="34"/>
      <c r="C47" s="34"/>
      <c r="D47" s="1" t="s">
        <v>48</v>
      </c>
      <c r="E47" s="1">
        <v>0</v>
      </c>
      <c r="F47" s="1">
        <v>1</v>
      </c>
      <c r="G47" s="1">
        <v>9</v>
      </c>
      <c r="H47" s="12">
        <v>51</v>
      </c>
      <c r="I47" s="12">
        <v>17</v>
      </c>
      <c r="J47" s="12">
        <v>11</v>
      </c>
      <c r="K47" s="1">
        <v>7</v>
      </c>
      <c r="L47" s="17">
        <f>SUM(E47:K47)</f>
        <v>96</v>
      </c>
      <c r="M47" s="16"/>
    </row>
    <row r="48" spans="1:13" x14ac:dyDescent="0.15">
      <c r="A48" s="1">
        <v>47</v>
      </c>
      <c r="B48" s="34"/>
      <c r="C48" s="34"/>
      <c r="D48" s="1" t="s">
        <v>49</v>
      </c>
      <c r="E48" s="1">
        <v>0</v>
      </c>
      <c r="F48" s="1">
        <v>0</v>
      </c>
      <c r="G48" s="1">
        <v>1</v>
      </c>
      <c r="H48" s="1">
        <v>4</v>
      </c>
      <c r="I48" s="1">
        <v>1</v>
      </c>
      <c r="J48" s="1">
        <v>0</v>
      </c>
      <c r="K48" s="1">
        <v>0</v>
      </c>
      <c r="L48" s="17">
        <f>SUM(E48:K48)</f>
        <v>6</v>
      </c>
      <c r="M48" s="16"/>
    </row>
    <row r="49" spans="1:13" x14ac:dyDescent="0.15">
      <c r="A49" s="1">
        <v>48</v>
      </c>
      <c r="B49" s="34"/>
      <c r="C49" s="34" t="s">
        <v>67</v>
      </c>
      <c r="D49" s="1" t="s">
        <v>52</v>
      </c>
      <c r="E49" s="1">
        <v>0</v>
      </c>
      <c r="F49" s="1">
        <v>0</v>
      </c>
      <c r="G49" s="1">
        <v>0</v>
      </c>
      <c r="H49" s="12">
        <v>2</v>
      </c>
      <c r="I49" s="1">
        <v>0</v>
      </c>
      <c r="J49" s="1">
        <v>0</v>
      </c>
      <c r="K49" s="1">
        <v>0</v>
      </c>
      <c r="L49" s="17">
        <f>SUM(E49:K49)</f>
        <v>2</v>
      </c>
      <c r="M49" s="16"/>
    </row>
    <row r="50" spans="1:13" x14ac:dyDescent="0.15">
      <c r="A50" s="1">
        <v>49</v>
      </c>
      <c r="B50" s="34"/>
      <c r="C50" s="34"/>
      <c r="D50" s="1" t="s">
        <v>53</v>
      </c>
      <c r="E50" s="1">
        <v>0</v>
      </c>
      <c r="F50" s="1">
        <v>0</v>
      </c>
      <c r="G50" s="1">
        <v>0</v>
      </c>
      <c r="H50" s="12">
        <v>1</v>
      </c>
      <c r="I50" s="1">
        <v>0</v>
      </c>
      <c r="J50" s="1">
        <v>0</v>
      </c>
      <c r="K50" s="1">
        <v>0</v>
      </c>
      <c r="L50" s="17">
        <f>SUM(E50:K50)</f>
        <v>1</v>
      </c>
      <c r="M50" s="16"/>
    </row>
    <row r="51" spans="1:13" x14ac:dyDescent="0.15">
      <c r="A51" s="1">
        <v>50</v>
      </c>
      <c r="B51" s="28" t="s">
        <v>63</v>
      </c>
      <c r="C51" s="34" t="s">
        <v>65</v>
      </c>
      <c r="D51" s="14" t="s">
        <v>11</v>
      </c>
      <c r="E51" s="1">
        <v>0</v>
      </c>
      <c r="F51" s="1">
        <v>0</v>
      </c>
      <c r="G51" s="1">
        <v>1</v>
      </c>
      <c r="H51" s="1">
        <v>3</v>
      </c>
      <c r="I51" s="1">
        <v>5</v>
      </c>
      <c r="J51" s="1">
        <v>0</v>
      </c>
      <c r="K51" s="1">
        <v>0</v>
      </c>
      <c r="L51" s="17">
        <f>SUM(E51:K51)</f>
        <v>9</v>
      </c>
      <c r="M51" s="16"/>
    </row>
    <row r="52" spans="1:13" x14ac:dyDescent="0.15">
      <c r="A52" s="1">
        <v>51</v>
      </c>
      <c r="B52" s="28"/>
      <c r="C52" s="34"/>
      <c r="D52" s="14" t="s">
        <v>26</v>
      </c>
      <c r="E52" s="1">
        <v>0</v>
      </c>
      <c r="F52" s="1">
        <v>0</v>
      </c>
      <c r="G52" s="1">
        <v>1</v>
      </c>
      <c r="H52" s="1">
        <v>6</v>
      </c>
      <c r="I52" s="1">
        <v>0</v>
      </c>
      <c r="J52" s="1">
        <v>0</v>
      </c>
      <c r="K52" s="1">
        <v>0</v>
      </c>
      <c r="L52" s="17">
        <f>SUM(E52:K52)</f>
        <v>7</v>
      </c>
      <c r="M52" s="16"/>
    </row>
    <row r="53" spans="1:13" x14ac:dyDescent="0.15">
      <c r="A53" s="1">
        <v>52</v>
      </c>
      <c r="B53" s="28"/>
      <c r="C53" s="34"/>
      <c r="D53" s="14" t="s">
        <v>57</v>
      </c>
      <c r="E53" s="1">
        <v>0</v>
      </c>
      <c r="F53" s="1">
        <v>0</v>
      </c>
      <c r="G53" s="1">
        <v>0</v>
      </c>
      <c r="H53" s="1">
        <v>2</v>
      </c>
      <c r="I53" s="1">
        <v>1</v>
      </c>
      <c r="J53" s="1">
        <v>0</v>
      </c>
      <c r="K53" s="1">
        <v>0</v>
      </c>
      <c r="L53" s="17">
        <f>SUM(E53:K53)</f>
        <v>3</v>
      </c>
      <c r="M53" s="16"/>
    </row>
    <row r="54" spans="1:13" x14ac:dyDescent="0.15">
      <c r="A54" s="1">
        <v>53</v>
      </c>
      <c r="B54" s="29" t="s">
        <v>64</v>
      </c>
      <c r="C54" s="34" t="s">
        <v>66</v>
      </c>
      <c r="D54" s="19" t="s">
        <v>58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1</v>
      </c>
      <c r="K54" s="1">
        <v>0</v>
      </c>
      <c r="L54" s="17">
        <f>SUM(E54:K54)</f>
        <v>1</v>
      </c>
      <c r="M54" s="16"/>
    </row>
    <row r="55" spans="1:13" x14ac:dyDescent="0.15">
      <c r="A55" s="1">
        <v>54</v>
      </c>
      <c r="B55" s="29"/>
      <c r="C55" s="34"/>
      <c r="D55" s="20" t="s">
        <v>59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3</v>
      </c>
      <c r="K55" s="1">
        <v>0</v>
      </c>
      <c r="L55" s="18">
        <f>SUM(E55:K55)</f>
        <v>3</v>
      </c>
      <c r="M55" s="16"/>
    </row>
    <row r="56" spans="1:13" x14ac:dyDescent="0.15">
      <c r="D56" s="15" t="s">
        <v>10</v>
      </c>
      <c r="E56" s="15">
        <f t="shared" ref="E56:L56" si="0">SUM(E2:E55)</f>
        <v>1</v>
      </c>
      <c r="F56" s="15">
        <f t="shared" si="0"/>
        <v>53</v>
      </c>
      <c r="G56" s="15">
        <f t="shared" si="0"/>
        <v>215</v>
      </c>
      <c r="H56" s="15">
        <f t="shared" si="0"/>
        <v>2073</v>
      </c>
      <c r="I56" s="15">
        <f t="shared" si="0"/>
        <v>2746</v>
      </c>
      <c r="J56" s="15">
        <f t="shared" si="0"/>
        <v>286</v>
      </c>
      <c r="K56" s="15">
        <f t="shared" si="0"/>
        <v>95</v>
      </c>
      <c r="L56" s="18">
        <f t="shared" si="0"/>
        <v>5469</v>
      </c>
      <c r="M56" s="16"/>
    </row>
    <row r="57" spans="1:13" x14ac:dyDescent="0.15">
      <c r="A57" s="36" t="s">
        <v>77</v>
      </c>
      <c r="B57" s="37"/>
      <c r="C57" s="37"/>
      <c r="D57" s="37"/>
      <c r="E57" s="37"/>
      <c r="F57" s="37"/>
      <c r="G57" s="16"/>
      <c r="H57" s="16"/>
      <c r="I57" s="16"/>
      <c r="J57" s="16"/>
      <c r="K57" s="16"/>
      <c r="L57" s="16"/>
      <c r="M57" s="16"/>
    </row>
    <row r="58" spans="1:13" x14ac:dyDescent="0.15">
      <c r="E58" s="16"/>
      <c r="F58" s="16"/>
      <c r="G58" s="16"/>
      <c r="H58" s="16"/>
      <c r="I58" s="16"/>
      <c r="J58" s="16"/>
      <c r="K58" s="16"/>
      <c r="L58" s="16"/>
    </row>
  </sheetData>
  <mergeCells count="15">
    <mergeCell ref="A57:F57"/>
    <mergeCell ref="B2:B7"/>
    <mergeCell ref="C2:C5"/>
    <mergeCell ref="C6:C7"/>
    <mergeCell ref="C8:C12"/>
    <mergeCell ref="B8:B15"/>
    <mergeCell ref="C13:C15"/>
    <mergeCell ref="B51:B53"/>
    <mergeCell ref="B54:B55"/>
    <mergeCell ref="B16:B50"/>
    <mergeCell ref="C16:C30"/>
    <mergeCell ref="C31:C48"/>
    <mergeCell ref="C49:C50"/>
    <mergeCell ref="C51:C53"/>
    <mergeCell ref="C54:C55"/>
  </mergeCells>
  <phoneticPr fontId="1"/>
  <pageMargins left="0.70866141732283472" right="0.70866141732283472" top="0.74803149606299213" bottom="0.74803149606299213" header="0.31496062992125984" footer="0.31496062992125984"/>
  <pageSetup paperSize="9" scale="66" fitToHeight="0" orientation="portrait" horizontalDpi="300" verticalDpi="300" r:id="rId1"/>
  <headerFooter>
    <oddFooter>&amp;L小竹貝塚出土貝類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="112" zoomScaleNormal="112" workbookViewId="0">
      <pane ySplit="1" topLeftCell="A2" activePane="bottomLeft" state="frozen"/>
      <selection pane="bottomLeft" activeCell="M59" sqref="M59"/>
    </sheetView>
  </sheetViews>
  <sheetFormatPr defaultRowHeight="13.5" x14ac:dyDescent="0.15"/>
  <cols>
    <col min="1" max="1" width="3.5" bestFit="1" customWidth="1"/>
    <col min="2" max="3" width="3.5" style="21" customWidth="1"/>
    <col min="4" max="4" width="23.75" bestFit="1" customWidth="1"/>
    <col min="5" max="5" width="6.625" bestFit="1" customWidth="1"/>
  </cols>
  <sheetData>
    <row r="1" spans="1:17" ht="67.5" x14ac:dyDescent="0.15">
      <c r="A1" s="1"/>
      <c r="B1" s="25" t="s">
        <v>69</v>
      </c>
      <c r="C1" s="25" t="s">
        <v>70</v>
      </c>
      <c r="D1" s="1" t="s">
        <v>68</v>
      </c>
      <c r="E1" s="24" t="s">
        <v>3</v>
      </c>
      <c r="F1" s="2" t="s">
        <v>1</v>
      </c>
      <c r="G1" s="3" t="s">
        <v>2</v>
      </c>
      <c r="H1" s="4" t="s">
        <v>4</v>
      </c>
      <c r="I1" s="5" t="s">
        <v>5</v>
      </c>
      <c r="J1" s="6" t="s">
        <v>71</v>
      </c>
      <c r="K1" s="23" t="s">
        <v>72</v>
      </c>
      <c r="L1" s="7" t="s">
        <v>73</v>
      </c>
      <c r="M1" s="8" t="s">
        <v>6</v>
      </c>
      <c r="N1" s="26" t="s">
        <v>74</v>
      </c>
      <c r="O1" s="16" t="s">
        <v>10</v>
      </c>
      <c r="P1" s="16"/>
    </row>
    <row r="2" spans="1:17" x14ac:dyDescent="0.15">
      <c r="A2" s="1">
        <v>1</v>
      </c>
      <c r="B2" s="30" t="s">
        <v>60</v>
      </c>
      <c r="C2" s="34" t="s">
        <v>65</v>
      </c>
      <c r="D2" s="9" t="s">
        <v>14</v>
      </c>
      <c r="E2" s="1">
        <v>0</v>
      </c>
      <c r="F2" s="1">
        <v>1</v>
      </c>
      <c r="G2" s="1">
        <v>6</v>
      </c>
      <c r="H2" s="1">
        <v>17</v>
      </c>
      <c r="I2" s="1">
        <v>354</v>
      </c>
      <c r="J2" s="1">
        <v>0</v>
      </c>
      <c r="K2" s="1">
        <v>0</v>
      </c>
      <c r="L2" s="1">
        <v>0</v>
      </c>
      <c r="M2" s="1">
        <v>97</v>
      </c>
      <c r="N2" s="1">
        <v>0</v>
      </c>
      <c r="O2" s="27">
        <f t="shared" ref="O2:O31" si="0">SUM(E2:N2)</f>
        <v>475</v>
      </c>
      <c r="P2" s="16"/>
    </row>
    <row r="3" spans="1:17" x14ac:dyDescent="0.15">
      <c r="A3" s="1">
        <v>2</v>
      </c>
      <c r="B3" s="31"/>
      <c r="C3" s="34"/>
      <c r="D3" s="9" t="s">
        <v>15</v>
      </c>
      <c r="E3" s="1">
        <v>1</v>
      </c>
      <c r="F3" s="1">
        <v>3</v>
      </c>
      <c r="G3" s="1">
        <v>15</v>
      </c>
      <c r="H3" s="1">
        <v>93</v>
      </c>
      <c r="I3" s="1">
        <v>1073</v>
      </c>
      <c r="J3" s="1">
        <v>0</v>
      </c>
      <c r="K3" s="1">
        <v>0</v>
      </c>
      <c r="L3" s="1">
        <v>0</v>
      </c>
      <c r="M3" s="1">
        <v>26</v>
      </c>
      <c r="N3" s="1">
        <v>0</v>
      </c>
      <c r="O3" s="17">
        <f t="shared" si="0"/>
        <v>1211</v>
      </c>
      <c r="P3" s="16"/>
      <c r="Q3" s="16"/>
    </row>
    <row r="4" spans="1:17" x14ac:dyDescent="0.15">
      <c r="A4" s="1">
        <v>3</v>
      </c>
      <c r="B4" s="31"/>
      <c r="C4" s="34"/>
      <c r="D4" s="9" t="s">
        <v>27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1</v>
      </c>
      <c r="N4" s="1">
        <v>0</v>
      </c>
      <c r="O4" s="17">
        <f t="shared" si="0"/>
        <v>1</v>
      </c>
      <c r="P4" s="16"/>
    </row>
    <row r="5" spans="1:17" x14ac:dyDescent="0.15">
      <c r="A5" s="1">
        <v>4</v>
      </c>
      <c r="B5" s="31"/>
      <c r="C5" s="34"/>
      <c r="D5" s="9" t="s">
        <v>24</v>
      </c>
      <c r="E5" s="1">
        <v>0</v>
      </c>
      <c r="F5" s="1">
        <v>0</v>
      </c>
      <c r="G5" s="1">
        <v>5</v>
      </c>
      <c r="H5" s="1">
        <v>3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7">
        <f t="shared" si="0"/>
        <v>8</v>
      </c>
      <c r="P5" s="16"/>
    </row>
    <row r="6" spans="1:17" x14ac:dyDescent="0.15">
      <c r="A6" s="1">
        <v>5</v>
      </c>
      <c r="B6" s="31"/>
      <c r="C6" s="34"/>
      <c r="D6" s="9" t="s">
        <v>28</v>
      </c>
      <c r="E6" s="1">
        <v>0</v>
      </c>
      <c r="F6" s="1">
        <v>0</v>
      </c>
      <c r="G6" s="1">
        <v>7</v>
      </c>
      <c r="H6" s="1">
        <v>9</v>
      </c>
      <c r="I6" s="1">
        <v>87</v>
      </c>
      <c r="J6" s="1">
        <v>0</v>
      </c>
      <c r="K6" s="1">
        <v>0</v>
      </c>
      <c r="L6" s="1">
        <v>0</v>
      </c>
      <c r="M6" s="1">
        <v>4</v>
      </c>
      <c r="N6" s="1">
        <v>0</v>
      </c>
      <c r="O6" s="17">
        <f t="shared" si="0"/>
        <v>107</v>
      </c>
      <c r="P6" s="16"/>
    </row>
    <row r="7" spans="1:17" x14ac:dyDescent="0.15">
      <c r="A7" s="1">
        <v>6</v>
      </c>
      <c r="B7" s="31"/>
      <c r="C7" s="33" t="s">
        <v>66</v>
      </c>
      <c r="D7" s="9" t="s">
        <v>42</v>
      </c>
      <c r="E7" s="1">
        <v>0</v>
      </c>
      <c r="F7" s="1">
        <v>20</v>
      </c>
      <c r="G7" s="1">
        <v>7</v>
      </c>
      <c r="H7" s="1">
        <v>227</v>
      </c>
      <c r="I7" s="1">
        <v>412</v>
      </c>
      <c r="J7" s="1">
        <v>0</v>
      </c>
      <c r="K7" s="1">
        <v>0</v>
      </c>
      <c r="L7" s="1">
        <v>0</v>
      </c>
      <c r="M7" s="1">
        <v>6</v>
      </c>
      <c r="N7" s="1">
        <v>0</v>
      </c>
      <c r="O7" s="17">
        <f t="shared" si="0"/>
        <v>672</v>
      </c>
      <c r="P7" s="16"/>
    </row>
    <row r="8" spans="1:17" x14ac:dyDescent="0.15">
      <c r="A8" s="1">
        <v>7</v>
      </c>
      <c r="B8" s="32"/>
      <c r="C8" s="32"/>
      <c r="D8" s="9" t="s">
        <v>75</v>
      </c>
      <c r="E8" s="1" t="s">
        <v>76</v>
      </c>
      <c r="F8" s="1" t="s">
        <v>76</v>
      </c>
      <c r="G8" s="1" t="s">
        <v>76</v>
      </c>
      <c r="H8" s="1" t="s">
        <v>76</v>
      </c>
      <c r="I8" s="1" t="s">
        <v>76</v>
      </c>
      <c r="J8" s="1" t="s">
        <v>76</v>
      </c>
      <c r="K8" s="1" t="s">
        <v>76</v>
      </c>
      <c r="L8" s="1" t="s">
        <v>76</v>
      </c>
      <c r="M8" s="1" t="s">
        <v>76</v>
      </c>
      <c r="N8" s="1" t="s">
        <v>76</v>
      </c>
      <c r="O8" s="17" t="s">
        <v>76</v>
      </c>
      <c r="P8" s="16"/>
    </row>
    <row r="9" spans="1:17" x14ac:dyDescent="0.15">
      <c r="A9" s="1">
        <v>8</v>
      </c>
      <c r="B9" s="35" t="s">
        <v>61</v>
      </c>
      <c r="C9" s="34" t="s">
        <v>65</v>
      </c>
      <c r="D9" s="10" t="s">
        <v>16</v>
      </c>
      <c r="E9" s="1">
        <v>0</v>
      </c>
      <c r="F9" s="1">
        <v>0</v>
      </c>
      <c r="G9" s="1">
        <v>1</v>
      </c>
      <c r="H9" s="1">
        <v>4</v>
      </c>
      <c r="I9" s="1">
        <v>3</v>
      </c>
      <c r="J9" s="1">
        <v>0</v>
      </c>
      <c r="K9" s="1">
        <v>3</v>
      </c>
      <c r="L9" s="1">
        <v>0</v>
      </c>
      <c r="M9" s="1">
        <v>0</v>
      </c>
      <c r="N9" s="1">
        <v>0</v>
      </c>
      <c r="O9" s="17">
        <f t="shared" si="0"/>
        <v>11</v>
      </c>
      <c r="P9" s="16"/>
    </row>
    <row r="10" spans="1:17" x14ac:dyDescent="0.15">
      <c r="A10" s="1">
        <v>9</v>
      </c>
      <c r="B10" s="35"/>
      <c r="C10" s="34"/>
      <c r="D10" s="10" t="s">
        <v>0</v>
      </c>
      <c r="E10" s="1">
        <v>0</v>
      </c>
      <c r="F10" s="1">
        <v>0</v>
      </c>
      <c r="G10" s="1">
        <v>0</v>
      </c>
      <c r="H10" s="1">
        <v>2</v>
      </c>
      <c r="I10" s="1">
        <v>3</v>
      </c>
      <c r="J10" s="1">
        <v>0</v>
      </c>
      <c r="K10" s="1">
        <v>14</v>
      </c>
      <c r="L10" s="1">
        <v>2</v>
      </c>
      <c r="M10" s="1">
        <v>1</v>
      </c>
      <c r="N10" s="1">
        <v>1</v>
      </c>
      <c r="O10" s="17">
        <f t="shared" si="0"/>
        <v>23</v>
      </c>
      <c r="P10" s="16"/>
    </row>
    <row r="11" spans="1:17" x14ac:dyDescent="0.15">
      <c r="A11" s="1">
        <v>10</v>
      </c>
      <c r="B11" s="35"/>
      <c r="C11" s="34"/>
      <c r="D11" s="10" t="s">
        <v>9</v>
      </c>
      <c r="E11" s="1">
        <v>0</v>
      </c>
      <c r="F11" s="1">
        <v>8</v>
      </c>
      <c r="G11" s="1">
        <v>11</v>
      </c>
      <c r="H11" s="1">
        <v>515</v>
      </c>
      <c r="I11" s="1">
        <v>289</v>
      </c>
      <c r="J11" s="1">
        <v>86</v>
      </c>
      <c r="K11" s="1">
        <v>31</v>
      </c>
      <c r="L11" s="1">
        <v>448</v>
      </c>
      <c r="M11" s="1">
        <v>68</v>
      </c>
      <c r="N11" s="1">
        <v>54</v>
      </c>
      <c r="O11" s="17">
        <f t="shared" si="0"/>
        <v>1510</v>
      </c>
      <c r="P11" s="16"/>
    </row>
    <row r="12" spans="1:17" x14ac:dyDescent="0.15">
      <c r="A12" s="1">
        <v>11</v>
      </c>
      <c r="B12" s="35"/>
      <c r="C12" s="34"/>
      <c r="D12" s="10" t="s">
        <v>20</v>
      </c>
      <c r="E12" s="1">
        <v>0</v>
      </c>
      <c r="F12" s="1">
        <v>3</v>
      </c>
      <c r="G12" s="1">
        <v>6</v>
      </c>
      <c r="H12" s="1">
        <v>196</v>
      </c>
      <c r="I12" s="1">
        <v>15</v>
      </c>
      <c r="J12" s="1">
        <v>0</v>
      </c>
      <c r="K12" s="1">
        <v>0</v>
      </c>
      <c r="L12" s="1">
        <v>0</v>
      </c>
      <c r="M12" s="1">
        <v>11</v>
      </c>
      <c r="N12" s="1">
        <v>0</v>
      </c>
      <c r="O12" s="17">
        <f t="shared" si="0"/>
        <v>231</v>
      </c>
      <c r="P12" s="16"/>
    </row>
    <row r="13" spans="1:17" x14ac:dyDescent="0.15">
      <c r="A13" s="1">
        <v>12</v>
      </c>
      <c r="B13" s="35"/>
      <c r="C13" s="34" t="s">
        <v>66</v>
      </c>
      <c r="D13" s="10" t="s">
        <v>30</v>
      </c>
      <c r="E13" s="1">
        <v>0</v>
      </c>
      <c r="F13" s="1">
        <v>0</v>
      </c>
      <c r="G13" s="1">
        <v>0</v>
      </c>
      <c r="H13" s="1">
        <v>43</v>
      </c>
      <c r="I13" s="1">
        <v>10</v>
      </c>
      <c r="J13" s="1">
        <v>1</v>
      </c>
      <c r="K13" s="1">
        <v>5</v>
      </c>
      <c r="L13" s="1">
        <v>203</v>
      </c>
      <c r="M13" s="1">
        <v>3</v>
      </c>
      <c r="N13" s="1">
        <v>5</v>
      </c>
      <c r="O13" s="17">
        <f t="shared" si="0"/>
        <v>270</v>
      </c>
      <c r="P13" s="16"/>
    </row>
    <row r="14" spans="1:17" x14ac:dyDescent="0.15">
      <c r="A14" s="1">
        <v>13</v>
      </c>
      <c r="B14" s="35"/>
      <c r="C14" s="34"/>
      <c r="D14" s="10" t="s">
        <v>31</v>
      </c>
      <c r="E14" s="1">
        <v>0</v>
      </c>
      <c r="F14" s="1">
        <v>2</v>
      </c>
      <c r="G14" s="1">
        <v>6</v>
      </c>
      <c r="H14" s="1">
        <v>66</v>
      </c>
      <c r="I14" s="1">
        <v>31</v>
      </c>
      <c r="J14" s="1">
        <v>21</v>
      </c>
      <c r="K14" s="1">
        <v>1</v>
      </c>
      <c r="L14" s="1">
        <v>81</v>
      </c>
      <c r="M14" s="1">
        <v>10</v>
      </c>
      <c r="N14" s="1">
        <v>9</v>
      </c>
      <c r="O14" s="17">
        <f t="shared" si="0"/>
        <v>227</v>
      </c>
      <c r="P14" s="16"/>
    </row>
    <row r="15" spans="1:17" x14ac:dyDescent="0.15">
      <c r="A15" s="1">
        <v>14</v>
      </c>
      <c r="B15" s="35"/>
      <c r="C15" s="34"/>
      <c r="D15" s="10" t="s">
        <v>35</v>
      </c>
      <c r="E15" s="1">
        <v>0</v>
      </c>
      <c r="F15" s="1">
        <v>0</v>
      </c>
      <c r="G15" s="1">
        <v>5</v>
      </c>
      <c r="H15" s="1">
        <v>2</v>
      </c>
      <c r="I15" s="1">
        <v>7</v>
      </c>
      <c r="J15" s="1">
        <v>1</v>
      </c>
      <c r="K15" s="1">
        <v>0</v>
      </c>
      <c r="L15" s="1">
        <v>4</v>
      </c>
      <c r="M15" s="1">
        <v>0</v>
      </c>
      <c r="N15" s="1">
        <v>0</v>
      </c>
      <c r="O15" s="17">
        <f t="shared" si="0"/>
        <v>19</v>
      </c>
      <c r="P15" s="16"/>
    </row>
    <row r="16" spans="1:17" x14ac:dyDescent="0.15">
      <c r="A16" s="1">
        <v>15</v>
      </c>
      <c r="B16" s="34" t="s">
        <v>62</v>
      </c>
      <c r="C16" s="34" t="s">
        <v>65</v>
      </c>
      <c r="D16" s="1" t="s">
        <v>7</v>
      </c>
      <c r="E16" s="1">
        <v>0</v>
      </c>
      <c r="F16" s="1">
        <v>1</v>
      </c>
      <c r="G16" s="1">
        <v>1</v>
      </c>
      <c r="H16" s="1">
        <v>3</v>
      </c>
      <c r="I16" s="1">
        <v>0</v>
      </c>
      <c r="J16" s="1">
        <v>1</v>
      </c>
      <c r="K16" s="1">
        <v>0</v>
      </c>
      <c r="L16" s="1">
        <v>0</v>
      </c>
      <c r="M16" s="1">
        <v>0</v>
      </c>
      <c r="N16" s="1">
        <v>1</v>
      </c>
      <c r="O16" s="17">
        <f t="shared" si="0"/>
        <v>7</v>
      </c>
      <c r="P16" s="16"/>
    </row>
    <row r="17" spans="1:16" x14ac:dyDescent="0.15">
      <c r="A17" s="1">
        <v>16</v>
      </c>
      <c r="B17" s="34"/>
      <c r="C17" s="34"/>
      <c r="D17" s="1" t="s">
        <v>8</v>
      </c>
      <c r="E17" s="1">
        <v>0</v>
      </c>
      <c r="F17" s="1">
        <v>1</v>
      </c>
      <c r="G17" s="1">
        <v>0</v>
      </c>
      <c r="H17" s="1">
        <v>7</v>
      </c>
      <c r="I17" s="1">
        <v>3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7">
        <f t="shared" si="0"/>
        <v>11</v>
      </c>
      <c r="P17" s="16"/>
    </row>
    <row r="18" spans="1:16" x14ac:dyDescent="0.15">
      <c r="A18" s="1">
        <v>17</v>
      </c>
      <c r="B18" s="34"/>
      <c r="C18" s="34"/>
      <c r="D18" s="1" t="s">
        <v>51</v>
      </c>
      <c r="E18" s="1">
        <v>0</v>
      </c>
      <c r="F18" s="13">
        <v>0</v>
      </c>
      <c r="G18" s="1">
        <v>0</v>
      </c>
      <c r="H18" s="12">
        <v>1</v>
      </c>
      <c r="I18" s="1">
        <v>0</v>
      </c>
      <c r="J18" s="13">
        <v>0</v>
      </c>
      <c r="K18" s="1">
        <v>0</v>
      </c>
      <c r="L18" s="1">
        <v>0</v>
      </c>
      <c r="M18" s="1">
        <v>0</v>
      </c>
      <c r="N18" s="1">
        <v>0</v>
      </c>
      <c r="O18" s="17">
        <f t="shared" si="0"/>
        <v>1</v>
      </c>
      <c r="P18" s="16"/>
    </row>
    <row r="19" spans="1:16" x14ac:dyDescent="0.15">
      <c r="A19" s="1">
        <v>18</v>
      </c>
      <c r="B19" s="34"/>
      <c r="C19" s="34"/>
      <c r="D19" s="1" t="s">
        <v>12</v>
      </c>
      <c r="E19" s="1">
        <v>0</v>
      </c>
      <c r="F19" s="1">
        <v>0</v>
      </c>
      <c r="G19" s="1">
        <v>0</v>
      </c>
      <c r="H19" s="1">
        <v>0</v>
      </c>
      <c r="I19" s="1">
        <v>2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7">
        <f t="shared" si="0"/>
        <v>2</v>
      </c>
      <c r="P19" s="16"/>
    </row>
    <row r="20" spans="1:16" x14ac:dyDescent="0.15">
      <c r="A20" s="1">
        <v>19</v>
      </c>
      <c r="B20" s="34"/>
      <c r="C20" s="34"/>
      <c r="D20" s="1" t="s">
        <v>13</v>
      </c>
      <c r="E20" s="1">
        <v>0</v>
      </c>
      <c r="F20" s="1">
        <v>7</v>
      </c>
      <c r="G20" s="1">
        <v>0</v>
      </c>
      <c r="H20" s="1">
        <v>34</v>
      </c>
      <c r="I20" s="1">
        <v>114</v>
      </c>
      <c r="J20" s="1">
        <v>0</v>
      </c>
      <c r="K20" s="1">
        <v>3</v>
      </c>
      <c r="L20" s="1">
        <v>0</v>
      </c>
      <c r="M20" s="1">
        <v>20</v>
      </c>
      <c r="N20" s="1">
        <v>10</v>
      </c>
      <c r="O20" s="17">
        <f t="shared" si="0"/>
        <v>188</v>
      </c>
      <c r="P20" s="16"/>
    </row>
    <row r="21" spans="1:16" x14ac:dyDescent="0.15">
      <c r="A21" s="1">
        <v>20</v>
      </c>
      <c r="B21" s="34"/>
      <c r="C21" s="34"/>
      <c r="D21" s="1" t="s">
        <v>17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1</v>
      </c>
      <c r="K21" s="1">
        <v>0</v>
      </c>
      <c r="L21" s="1">
        <v>0</v>
      </c>
      <c r="M21" s="1">
        <v>4</v>
      </c>
      <c r="N21" s="1">
        <v>0</v>
      </c>
      <c r="O21" s="17">
        <f t="shared" si="0"/>
        <v>5</v>
      </c>
      <c r="P21" s="16"/>
    </row>
    <row r="22" spans="1:16" x14ac:dyDescent="0.15">
      <c r="A22" s="1">
        <v>21</v>
      </c>
      <c r="B22" s="34"/>
      <c r="C22" s="34"/>
      <c r="D22" s="1" t="s">
        <v>18</v>
      </c>
      <c r="E22" s="1">
        <v>0</v>
      </c>
      <c r="F22" s="1">
        <v>4</v>
      </c>
      <c r="G22" s="1">
        <v>5</v>
      </c>
      <c r="H22" s="1">
        <v>52</v>
      </c>
      <c r="I22" s="1">
        <v>3</v>
      </c>
      <c r="J22" s="1">
        <v>14</v>
      </c>
      <c r="K22" s="1">
        <v>5</v>
      </c>
      <c r="L22" s="1">
        <v>1</v>
      </c>
      <c r="M22" s="1">
        <v>6</v>
      </c>
      <c r="N22" s="1">
        <v>0</v>
      </c>
      <c r="O22" s="17">
        <f t="shared" si="0"/>
        <v>90</v>
      </c>
      <c r="P22" s="16"/>
    </row>
    <row r="23" spans="1:16" x14ac:dyDescent="0.15">
      <c r="A23" s="1">
        <v>22</v>
      </c>
      <c r="B23" s="34"/>
      <c r="C23" s="34"/>
      <c r="D23" s="1" t="s">
        <v>19</v>
      </c>
      <c r="E23" s="1">
        <v>0</v>
      </c>
      <c r="F23" s="1">
        <v>0</v>
      </c>
      <c r="G23" s="1">
        <v>0</v>
      </c>
      <c r="H23" s="1">
        <v>7</v>
      </c>
      <c r="I23" s="1">
        <v>2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7">
        <f t="shared" si="0"/>
        <v>9</v>
      </c>
      <c r="P23" s="16"/>
    </row>
    <row r="24" spans="1:16" x14ac:dyDescent="0.15">
      <c r="A24" s="1">
        <v>23</v>
      </c>
      <c r="B24" s="34"/>
      <c r="C24" s="34"/>
      <c r="D24" s="1" t="s">
        <v>21</v>
      </c>
      <c r="E24" s="1">
        <v>0</v>
      </c>
      <c r="F24" s="1">
        <v>0</v>
      </c>
      <c r="G24" s="1">
        <v>0</v>
      </c>
      <c r="H24" s="1">
        <v>9</v>
      </c>
      <c r="I24" s="1">
        <v>1</v>
      </c>
      <c r="J24" s="1">
        <v>0</v>
      </c>
      <c r="K24" s="1">
        <v>1</v>
      </c>
      <c r="L24" s="1">
        <v>1</v>
      </c>
      <c r="M24" s="1">
        <v>0</v>
      </c>
      <c r="N24" s="1">
        <v>0</v>
      </c>
      <c r="O24" s="17">
        <f t="shared" si="0"/>
        <v>12</v>
      </c>
      <c r="P24" s="16"/>
    </row>
    <row r="25" spans="1:16" x14ac:dyDescent="0.15">
      <c r="A25" s="1">
        <v>24</v>
      </c>
      <c r="B25" s="34"/>
      <c r="C25" s="34"/>
      <c r="D25" s="1" t="s">
        <v>22</v>
      </c>
      <c r="E25" s="1">
        <v>0</v>
      </c>
      <c r="F25" s="1">
        <v>0</v>
      </c>
      <c r="G25" s="1">
        <v>1</v>
      </c>
      <c r="H25" s="1">
        <v>3</v>
      </c>
      <c r="I25" s="1">
        <v>3</v>
      </c>
      <c r="J25" s="1">
        <v>1</v>
      </c>
      <c r="K25" s="1">
        <v>1</v>
      </c>
      <c r="L25" s="1">
        <v>1</v>
      </c>
      <c r="M25" s="1">
        <v>2</v>
      </c>
      <c r="N25" s="1">
        <v>0</v>
      </c>
      <c r="O25" s="17">
        <f t="shared" si="0"/>
        <v>12</v>
      </c>
      <c r="P25" s="16"/>
    </row>
    <row r="26" spans="1:16" x14ac:dyDescent="0.15">
      <c r="A26" s="1">
        <v>25</v>
      </c>
      <c r="B26" s="34"/>
      <c r="C26" s="34"/>
      <c r="D26" s="1" t="s">
        <v>23</v>
      </c>
      <c r="E26" s="1">
        <v>0</v>
      </c>
      <c r="F26" s="1">
        <v>0</v>
      </c>
      <c r="G26" s="1">
        <v>0</v>
      </c>
      <c r="H26" s="1">
        <v>1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7">
        <f t="shared" si="0"/>
        <v>1</v>
      </c>
      <c r="P26" s="16"/>
    </row>
    <row r="27" spans="1:16" x14ac:dyDescent="0.15">
      <c r="A27" s="1">
        <v>26</v>
      </c>
      <c r="B27" s="34"/>
      <c r="C27" s="34"/>
      <c r="D27" s="1" t="s">
        <v>25</v>
      </c>
      <c r="E27" s="1">
        <v>0</v>
      </c>
      <c r="F27" s="1">
        <v>0</v>
      </c>
      <c r="G27" s="1">
        <v>0</v>
      </c>
      <c r="H27" s="1">
        <v>1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7">
        <f t="shared" si="0"/>
        <v>1</v>
      </c>
      <c r="P27" s="16"/>
    </row>
    <row r="28" spans="1:16" x14ac:dyDescent="0.15">
      <c r="A28" s="1">
        <v>27</v>
      </c>
      <c r="B28" s="34"/>
      <c r="C28" s="34"/>
      <c r="D28" s="11" t="s">
        <v>54</v>
      </c>
      <c r="E28" s="1">
        <v>0</v>
      </c>
      <c r="F28" s="1">
        <v>0</v>
      </c>
      <c r="G28" s="1">
        <v>0</v>
      </c>
      <c r="H28" s="12">
        <v>4</v>
      </c>
      <c r="I28" s="1">
        <v>0</v>
      </c>
      <c r="J28" s="12">
        <v>2</v>
      </c>
      <c r="K28" s="1">
        <v>0</v>
      </c>
      <c r="L28" s="1">
        <v>0</v>
      </c>
      <c r="M28" s="1">
        <v>0</v>
      </c>
      <c r="N28" s="1">
        <v>0</v>
      </c>
      <c r="O28" s="17">
        <f t="shared" si="0"/>
        <v>6</v>
      </c>
      <c r="P28" s="16"/>
    </row>
    <row r="29" spans="1:16" x14ac:dyDescent="0.15">
      <c r="A29" s="1">
        <v>28</v>
      </c>
      <c r="B29" s="34"/>
      <c r="C29" s="34"/>
      <c r="D29" s="11" t="s">
        <v>55</v>
      </c>
      <c r="E29" s="1">
        <v>0</v>
      </c>
      <c r="F29" s="1">
        <v>0</v>
      </c>
      <c r="G29" s="1">
        <v>0</v>
      </c>
      <c r="H29" s="12">
        <v>3</v>
      </c>
      <c r="I29" s="1">
        <v>0</v>
      </c>
      <c r="J29" s="13">
        <v>0</v>
      </c>
      <c r="K29" s="1">
        <v>0</v>
      </c>
      <c r="L29" s="1">
        <v>0</v>
      </c>
      <c r="M29" s="1">
        <v>0</v>
      </c>
      <c r="N29" s="1">
        <v>0</v>
      </c>
      <c r="O29" s="17">
        <f t="shared" si="0"/>
        <v>3</v>
      </c>
      <c r="P29" s="16"/>
    </row>
    <row r="30" spans="1:16" x14ac:dyDescent="0.15">
      <c r="A30" s="1">
        <v>29</v>
      </c>
      <c r="B30" s="34"/>
      <c r="C30" s="34"/>
      <c r="D30" s="1" t="s">
        <v>29</v>
      </c>
      <c r="E30" s="1">
        <v>0</v>
      </c>
      <c r="F30" s="1">
        <v>0</v>
      </c>
      <c r="G30" s="1">
        <v>1</v>
      </c>
      <c r="H30" s="1">
        <v>3</v>
      </c>
      <c r="I30" s="1">
        <v>0</v>
      </c>
      <c r="J30" s="1">
        <v>0</v>
      </c>
      <c r="K30" s="1">
        <v>0</v>
      </c>
      <c r="L30" s="1">
        <v>1</v>
      </c>
      <c r="M30" s="1">
        <v>0</v>
      </c>
      <c r="N30" s="1">
        <v>0</v>
      </c>
      <c r="O30" s="17">
        <f t="shared" si="0"/>
        <v>5</v>
      </c>
      <c r="P30" s="16"/>
    </row>
    <row r="31" spans="1:16" x14ac:dyDescent="0.15">
      <c r="A31" s="1">
        <v>30</v>
      </c>
      <c r="B31" s="34"/>
      <c r="C31" s="34" t="s">
        <v>66</v>
      </c>
      <c r="D31" s="11" t="s">
        <v>50</v>
      </c>
      <c r="E31" s="1">
        <v>0</v>
      </c>
      <c r="F31" s="1">
        <v>0</v>
      </c>
      <c r="G31" s="1">
        <v>0</v>
      </c>
      <c r="H31" s="12">
        <v>1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7">
        <f t="shared" si="0"/>
        <v>1</v>
      </c>
      <c r="P31" s="16"/>
    </row>
    <row r="32" spans="1:16" x14ac:dyDescent="0.15">
      <c r="A32" s="1">
        <v>31</v>
      </c>
      <c r="B32" s="34"/>
      <c r="C32" s="34"/>
      <c r="D32" s="1" t="s">
        <v>32</v>
      </c>
      <c r="E32" s="1">
        <v>0</v>
      </c>
      <c r="F32" s="1">
        <v>0</v>
      </c>
      <c r="G32" s="1">
        <v>0</v>
      </c>
      <c r="H32" s="1">
        <v>3</v>
      </c>
      <c r="I32" s="1">
        <v>0</v>
      </c>
      <c r="J32" s="1">
        <v>1</v>
      </c>
      <c r="K32" s="1">
        <v>0</v>
      </c>
      <c r="L32" s="1">
        <v>0</v>
      </c>
      <c r="M32" s="1">
        <v>0</v>
      </c>
      <c r="N32" s="1">
        <v>2</v>
      </c>
      <c r="O32" s="17">
        <f>SUM(E32:N32)</f>
        <v>6</v>
      </c>
      <c r="P32" s="16"/>
    </row>
    <row r="33" spans="1:16" x14ac:dyDescent="0.15">
      <c r="A33" s="1">
        <v>32</v>
      </c>
      <c r="B33" s="34"/>
      <c r="C33" s="34"/>
      <c r="D33" s="1" t="s">
        <v>33</v>
      </c>
      <c r="E33" s="1">
        <v>0</v>
      </c>
      <c r="F33" s="12">
        <v>1</v>
      </c>
      <c r="G33" s="1">
        <v>1</v>
      </c>
      <c r="H33" s="12">
        <v>14</v>
      </c>
      <c r="I33" s="1">
        <v>2</v>
      </c>
      <c r="J33" s="12">
        <v>1</v>
      </c>
      <c r="K33" s="1">
        <v>3</v>
      </c>
      <c r="L33" s="1">
        <v>1</v>
      </c>
      <c r="M33" s="12">
        <v>2</v>
      </c>
      <c r="N33" s="1">
        <v>0</v>
      </c>
      <c r="O33" s="17">
        <f>SUM(E33:N33)</f>
        <v>25</v>
      </c>
      <c r="P33" s="16"/>
    </row>
    <row r="34" spans="1:16" x14ac:dyDescent="0.15">
      <c r="A34" s="1">
        <v>33</v>
      </c>
      <c r="B34" s="34"/>
      <c r="C34" s="34"/>
      <c r="D34" s="1" t="s">
        <v>56</v>
      </c>
      <c r="E34" s="1">
        <v>0</v>
      </c>
      <c r="F34" s="13">
        <v>0</v>
      </c>
      <c r="G34" s="1">
        <v>0</v>
      </c>
      <c r="H34" s="13">
        <v>1</v>
      </c>
      <c r="I34" s="1">
        <v>0</v>
      </c>
      <c r="J34" s="13">
        <v>0</v>
      </c>
      <c r="K34" s="1">
        <v>0</v>
      </c>
      <c r="L34" s="1">
        <v>0</v>
      </c>
      <c r="M34" s="13">
        <v>0</v>
      </c>
      <c r="N34" s="1">
        <v>0</v>
      </c>
      <c r="O34" s="17">
        <f>SUM(E34:N34)</f>
        <v>1</v>
      </c>
      <c r="P34" s="16"/>
    </row>
    <row r="35" spans="1:16" x14ac:dyDescent="0.15">
      <c r="A35" s="1">
        <v>34</v>
      </c>
      <c r="B35" s="34"/>
      <c r="C35" s="34"/>
      <c r="D35" s="1" t="s">
        <v>34</v>
      </c>
      <c r="E35" s="1">
        <v>0</v>
      </c>
      <c r="F35" s="1">
        <v>0</v>
      </c>
      <c r="G35" s="1">
        <v>0</v>
      </c>
      <c r="H35" s="1">
        <v>1</v>
      </c>
      <c r="I35" s="1">
        <v>1</v>
      </c>
      <c r="J35" s="1">
        <v>0</v>
      </c>
      <c r="K35" s="1">
        <v>0</v>
      </c>
      <c r="L35" s="1">
        <v>0</v>
      </c>
      <c r="M35" s="13">
        <v>0</v>
      </c>
      <c r="N35" s="1">
        <v>0</v>
      </c>
      <c r="O35" s="17">
        <f t="shared" ref="O35:O53" si="1">SUM(E35:N35)</f>
        <v>2</v>
      </c>
      <c r="P35" s="16"/>
    </row>
    <row r="36" spans="1:16" x14ac:dyDescent="0.15">
      <c r="A36" s="1">
        <v>35</v>
      </c>
      <c r="B36" s="34"/>
      <c r="C36" s="34"/>
      <c r="D36" s="1" t="s">
        <v>36</v>
      </c>
      <c r="E36" s="1">
        <v>0</v>
      </c>
      <c r="F36" s="1">
        <v>0</v>
      </c>
      <c r="G36" s="1">
        <v>0</v>
      </c>
      <c r="H36" s="1">
        <v>1</v>
      </c>
      <c r="I36" s="1">
        <v>0</v>
      </c>
      <c r="J36" s="1">
        <v>0</v>
      </c>
      <c r="K36" s="1">
        <v>0</v>
      </c>
      <c r="L36" s="1">
        <v>0</v>
      </c>
      <c r="M36" s="13">
        <v>0</v>
      </c>
      <c r="N36" s="1">
        <v>0</v>
      </c>
      <c r="O36" s="17">
        <f t="shared" si="1"/>
        <v>1</v>
      </c>
      <c r="P36" s="16"/>
    </row>
    <row r="37" spans="1:16" x14ac:dyDescent="0.15">
      <c r="A37" s="1">
        <v>36</v>
      </c>
      <c r="B37" s="34"/>
      <c r="C37" s="34"/>
      <c r="D37" s="1" t="s">
        <v>37</v>
      </c>
      <c r="E37" s="1">
        <v>0</v>
      </c>
      <c r="F37" s="1">
        <v>0</v>
      </c>
      <c r="G37" s="1">
        <v>2</v>
      </c>
      <c r="H37" s="1">
        <v>2</v>
      </c>
      <c r="I37" s="1">
        <v>0</v>
      </c>
      <c r="J37" s="1">
        <v>0</v>
      </c>
      <c r="K37" s="1">
        <v>0</v>
      </c>
      <c r="L37" s="1">
        <v>0</v>
      </c>
      <c r="M37" s="13">
        <v>0</v>
      </c>
      <c r="N37" s="1">
        <v>0</v>
      </c>
      <c r="O37" s="17">
        <f t="shared" si="1"/>
        <v>4</v>
      </c>
      <c r="P37" s="16"/>
    </row>
    <row r="38" spans="1:16" x14ac:dyDescent="0.15">
      <c r="A38" s="1">
        <v>37</v>
      </c>
      <c r="B38" s="34"/>
      <c r="C38" s="34"/>
      <c r="D38" s="1" t="s">
        <v>38</v>
      </c>
      <c r="E38" s="1">
        <v>0</v>
      </c>
      <c r="F38" s="1">
        <v>0</v>
      </c>
      <c r="G38" s="1">
        <v>1</v>
      </c>
      <c r="H38" s="1">
        <v>1</v>
      </c>
      <c r="I38" s="1">
        <v>0</v>
      </c>
      <c r="J38" s="1">
        <v>0</v>
      </c>
      <c r="K38" s="1">
        <v>0</v>
      </c>
      <c r="L38" s="1">
        <v>0</v>
      </c>
      <c r="M38" s="13">
        <v>0</v>
      </c>
      <c r="N38" s="1">
        <v>0</v>
      </c>
      <c r="O38" s="17">
        <f t="shared" si="1"/>
        <v>2</v>
      </c>
      <c r="P38" s="16"/>
    </row>
    <row r="39" spans="1:16" x14ac:dyDescent="0.15">
      <c r="A39" s="1">
        <v>38</v>
      </c>
      <c r="B39" s="34"/>
      <c r="C39" s="34"/>
      <c r="D39" s="1" t="s">
        <v>39</v>
      </c>
      <c r="E39" s="1">
        <v>0</v>
      </c>
      <c r="F39" s="1">
        <v>0</v>
      </c>
      <c r="G39" s="1">
        <v>24</v>
      </c>
      <c r="H39" s="1">
        <v>14</v>
      </c>
      <c r="I39" s="1">
        <v>4</v>
      </c>
      <c r="J39" s="1">
        <v>2</v>
      </c>
      <c r="K39" s="1">
        <v>0</v>
      </c>
      <c r="L39" s="1">
        <v>4</v>
      </c>
      <c r="M39" s="13">
        <v>0</v>
      </c>
      <c r="N39" s="1">
        <v>2</v>
      </c>
      <c r="O39" s="17">
        <f t="shared" si="1"/>
        <v>50</v>
      </c>
      <c r="P39" s="16"/>
    </row>
    <row r="40" spans="1:16" x14ac:dyDescent="0.15">
      <c r="A40" s="1">
        <v>39</v>
      </c>
      <c r="B40" s="34"/>
      <c r="C40" s="34"/>
      <c r="D40" s="1" t="s">
        <v>40</v>
      </c>
      <c r="E40" s="1">
        <v>0</v>
      </c>
      <c r="F40" s="1">
        <v>0</v>
      </c>
      <c r="G40" s="12">
        <v>4</v>
      </c>
      <c r="H40" s="12">
        <v>25</v>
      </c>
      <c r="I40" s="12">
        <v>4</v>
      </c>
      <c r="J40" s="12">
        <v>7</v>
      </c>
      <c r="K40" s="12">
        <v>1</v>
      </c>
      <c r="L40" s="1">
        <v>1</v>
      </c>
      <c r="M40" s="12">
        <v>8</v>
      </c>
      <c r="N40" s="1">
        <v>0</v>
      </c>
      <c r="O40" s="17">
        <f t="shared" si="1"/>
        <v>50</v>
      </c>
      <c r="P40" s="16"/>
    </row>
    <row r="41" spans="1:16" x14ac:dyDescent="0.15">
      <c r="A41" s="1">
        <v>40</v>
      </c>
      <c r="B41" s="34"/>
      <c r="C41" s="34"/>
      <c r="D41" s="1" t="s">
        <v>41</v>
      </c>
      <c r="E41" s="1">
        <v>0</v>
      </c>
      <c r="F41" s="1">
        <v>0</v>
      </c>
      <c r="G41" s="1">
        <v>2</v>
      </c>
      <c r="H41" s="1">
        <v>3</v>
      </c>
      <c r="I41" s="1">
        <v>5</v>
      </c>
      <c r="J41" s="1">
        <v>0</v>
      </c>
      <c r="K41" s="1">
        <v>1</v>
      </c>
      <c r="L41" s="1">
        <v>0</v>
      </c>
      <c r="M41" s="1">
        <v>1</v>
      </c>
      <c r="N41" s="1">
        <v>1</v>
      </c>
      <c r="O41" s="17">
        <f t="shared" si="1"/>
        <v>13</v>
      </c>
      <c r="P41" s="16"/>
    </row>
    <row r="42" spans="1:16" x14ac:dyDescent="0.15">
      <c r="A42" s="1">
        <v>41</v>
      </c>
      <c r="B42" s="34"/>
      <c r="C42" s="34"/>
      <c r="D42" s="1" t="s">
        <v>43</v>
      </c>
      <c r="E42" s="1">
        <v>0</v>
      </c>
      <c r="F42" s="1">
        <v>0</v>
      </c>
      <c r="G42" s="1">
        <v>1</v>
      </c>
      <c r="H42" s="1">
        <v>2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1</v>
      </c>
      <c r="O42" s="17">
        <f t="shared" si="1"/>
        <v>4</v>
      </c>
      <c r="P42" s="16"/>
    </row>
    <row r="43" spans="1:16" x14ac:dyDescent="0.15">
      <c r="A43" s="1">
        <v>42</v>
      </c>
      <c r="B43" s="34"/>
      <c r="C43" s="34"/>
      <c r="D43" s="1" t="s">
        <v>44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1</v>
      </c>
      <c r="L43" s="1">
        <v>0</v>
      </c>
      <c r="M43" s="1">
        <v>0</v>
      </c>
      <c r="N43" s="1">
        <v>0</v>
      </c>
      <c r="O43" s="17">
        <f t="shared" si="1"/>
        <v>1</v>
      </c>
      <c r="P43" s="16"/>
    </row>
    <row r="44" spans="1:16" x14ac:dyDescent="0.15">
      <c r="A44" s="1">
        <v>43</v>
      </c>
      <c r="B44" s="34"/>
      <c r="C44" s="34"/>
      <c r="D44" s="1" t="s">
        <v>45</v>
      </c>
      <c r="E44" s="1">
        <v>0</v>
      </c>
      <c r="F44" s="1">
        <v>0</v>
      </c>
      <c r="G44" s="1">
        <v>2</v>
      </c>
      <c r="H44" s="1">
        <v>1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7">
        <f t="shared" si="1"/>
        <v>3</v>
      </c>
      <c r="P44" s="16"/>
    </row>
    <row r="45" spans="1:16" x14ac:dyDescent="0.15">
      <c r="A45" s="1">
        <v>44</v>
      </c>
      <c r="B45" s="34"/>
      <c r="C45" s="34"/>
      <c r="D45" s="1" t="s">
        <v>46</v>
      </c>
      <c r="E45" s="1">
        <v>0</v>
      </c>
      <c r="F45" s="1">
        <v>0</v>
      </c>
      <c r="G45" s="1">
        <v>4</v>
      </c>
      <c r="H45" s="1">
        <v>23</v>
      </c>
      <c r="I45" s="1">
        <v>4</v>
      </c>
      <c r="J45" s="1">
        <v>5</v>
      </c>
      <c r="K45" s="1">
        <v>0</v>
      </c>
      <c r="L45" s="1">
        <v>0</v>
      </c>
      <c r="M45" s="1">
        <v>1</v>
      </c>
      <c r="N45" s="1">
        <v>2</v>
      </c>
      <c r="O45" s="17">
        <f t="shared" si="1"/>
        <v>39</v>
      </c>
      <c r="P45" s="16"/>
    </row>
    <row r="46" spans="1:16" x14ac:dyDescent="0.15">
      <c r="A46" s="1">
        <v>45</v>
      </c>
      <c r="B46" s="34"/>
      <c r="C46" s="34"/>
      <c r="D46" s="1" t="s">
        <v>47</v>
      </c>
      <c r="E46" s="1">
        <v>0</v>
      </c>
      <c r="F46" s="1">
        <v>1</v>
      </c>
      <c r="G46" s="1">
        <v>0</v>
      </c>
      <c r="H46" s="12">
        <v>14</v>
      </c>
      <c r="I46" s="12">
        <v>2</v>
      </c>
      <c r="J46" s="1">
        <v>0</v>
      </c>
      <c r="K46" s="1">
        <v>1</v>
      </c>
      <c r="L46" s="12">
        <v>3</v>
      </c>
      <c r="M46" s="1">
        <v>0</v>
      </c>
      <c r="N46" s="1">
        <v>0</v>
      </c>
      <c r="O46" s="17">
        <f t="shared" si="1"/>
        <v>21</v>
      </c>
      <c r="P46" s="16"/>
    </row>
    <row r="47" spans="1:16" x14ac:dyDescent="0.15">
      <c r="A47" s="1">
        <v>46</v>
      </c>
      <c r="B47" s="34"/>
      <c r="C47" s="34"/>
      <c r="D47" s="1" t="s">
        <v>48</v>
      </c>
      <c r="E47" s="1">
        <v>0</v>
      </c>
      <c r="F47" s="1">
        <v>1</v>
      </c>
      <c r="G47" s="1">
        <v>4</v>
      </c>
      <c r="H47" s="12">
        <v>37</v>
      </c>
      <c r="I47" s="12">
        <v>8</v>
      </c>
      <c r="J47" s="12">
        <v>11</v>
      </c>
      <c r="K47" s="12">
        <v>12</v>
      </c>
      <c r="L47" s="12">
        <v>5</v>
      </c>
      <c r="M47" s="12">
        <v>11</v>
      </c>
      <c r="N47" s="1">
        <v>7</v>
      </c>
      <c r="O47" s="17">
        <f t="shared" si="1"/>
        <v>96</v>
      </c>
      <c r="P47" s="16"/>
    </row>
    <row r="48" spans="1:16" x14ac:dyDescent="0.15">
      <c r="A48" s="1">
        <v>47</v>
      </c>
      <c r="B48" s="34"/>
      <c r="C48" s="34"/>
      <c r="D48" s="1" t="s">
        <v>49</v>
      </c>
      <c r="E48" s="1">
        <v>0</v>
      </c>
      <c r="F48" s="1">
        <v>0</v>
      </c>
      <c r="G48" s="1">
        <v>0</v>
      </c>
      <c r="H48" s="1">
        <v>1</v>
      </c>
      <c r="I48" s="1">
        <v>0</v>
      </c>
      <c r="J48" s="1">
        <v>3</v>
      </c>
      <c r="K48" s="1">
        <v>2</v>
      </c>
      <c r="L48" s="1">
        <v>0</v>
      </c>
      <c r="M48" s="1">
        <v>0</v>
      </c>
      <c r="N48" s="1">
        <v>0</v>
      </c>
      <c r="O48" s="17">
        <f t="shared" si="1"/>
        <v>6</v>
      </c>
      <c r="P48" s="16"/>
    </row>
    <row r="49" spans="1:16" x14ac:dyDescent="0.15">
      <c r="A49" s="1">
        <v>48</v>
      </c>
      <c r="B49" s="34"/>
      <c r="C49" s="34" t="s">
        <v>67</v>
      </c>
      <c r="D49" s="1" t="s">
        <v>52</v>
      </c>
      <c r="E49" s="1">
        <v>0</v>
      </c>
      <c r="F49" s="1">
        <v>0</v>
      </c>
      <c r="G49" s="1">
        <v>0</v>
      </c>
      <c r="H49" s="12">
        <v>2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7">
        <f t="shared" si="1"/>
        <v>2</v>
      </c>
      <c r="P49" s="16"/>
    </row>
    <row r="50" spans="1:16" x14ac:dyDescent="0.15">
      <c r="A50" s="1">
        <v>49</v>
      </c>
      <c r="B50" s="34"/>
      <c r="C50" s="34"/>
      <c r="D50" s="1" t="s">
        <v>53</v>
      </c>
      <c r="E50" s="1">
        <v>0</v>
      </c>
      <c r="F50" s="1">
        <v>0</v>
      </c>
      <c r="G50" s="1">
        <v>0</v>
      </c>
      <c r="H50" s="12">
        <v>1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7">
        <f t="shared" si="1"/>
        <v>1</v>
      </c>
      <c r="P50" s="16"/>
    </row>
    <row r="51" spans="1:16" x14ac:dyDescent="0.15">
      <c r="A51" s="1">
        <v>50</v>
      </c>
      <c r="B51" s="28" t="s">
        <v>63</v>
      </c>
      <c r="C51" s="34" t="s">
        <v>65</v>
      </c>
      <c r="D51" s="14" t="s">
        <v>11</v>
      </c>
      <c r="E51" s="1">
        <v>0</v>
      </c>
      <c r="F51" s="1">
        <v>0</v>
      </c>
      <c r="G51" s="1">
        <v>1</v>
      </c>
      <c r="H51" s="1">
        <v>3</v>
      </c>
      <c r="I51" s="1">
        <v>5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7">
        <f t="shared" si="1"/>
        <v>9</v>
      </c>
      <c r="P51" s="16"/>
    </row>
    <row r="52" spans="1:16" x14ac:dyDescent="0.15">
      <c r="A52" s="1">
        <v>51</v>
      </c>
      <c r="B52" s="28"/>
      <c r="C52" s="34"/>
      <c r="D52" s="14" t="s">
        <v>26</v>
      </c>
      <c r="E52" s="1">
        <v>0</v>
      </c>
      <c r="F52" s="1">
        <v>0</v>
      </c>
      <c r="G52" s="1">
        <v>1</v>
      </c>
      <c r="H52" s="1">
        <v>6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7">
        <f t="shared" si="1"/>
        <v>7</v>
      </c>
      <c r="P52" s="16"/>
    </row>
    <row r="53" spans="1:16" x14ac:dyDescent="0.15">
      <c r="A53" s="1">
        <v>52</v>
      </c>
      <c r="B53" s="28"/>
      <c r="C53" s="34"/>
      <c r="D53" s="14" t="s">
        <v>57</v>
      </c>
      <c r="E53" s="1">
        <v>0</v>
      </c>
      <c r="F53" s="1">
        <v>0</v>
      </c>
      <c r="G53" s="1">
        <v>0</v>
      </c>
      <c r="H53" s="1">
        <v>2</v>
      </c>
      <c r="I53" s="1">
        <v>1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7">
        <f t="shared" si="1"/>
        <v>3</v>
      </c>
      <c r="P53" s="16"/>
    </row>
    <row r="54" spans="1:16" x14ac:dyDescent="0.15">
      <c r="A54" s="1">
        <v>53</v>
      </c>
      <c r="B54" s="29" t="s">
        <v>64</v>
      </c>
      <c r="C54" s="34" t="s">
        <v>66</v>
      </c>
      <c r="D54" s="19" t="s">
        <v>58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1</v>
      </c>
      <c r="N54" s="1">
        <v>0</v>
      </c>
      <c r="O54" s="17">
        <f>SUM(E54:N54)</f>
        <v>1</v>
      </c>
      <c r="P54" s="16"/>
    </row>
    <row r="55" spans="1:16" x14ac:dyDescent="0.15">
      <c r="A55" s="1">
        <v>54</v>
      </c>
      <c r="B55" s="29"/>
      <c r="C55" s="34"/>
      <c r="D55" s="20" t="s">
        <v>59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">
        <v>0</v>
      </c>
      <c r="L55" s="1">
        <v>0</v>
      </c>
      <c r="M55" s="15">
        <v>3</v>
      </c>
      <c r="N55" s="1">
        <v>0</v>
      </c>
      <c r="O55" s="18">
        <f>SUM(E55:N55)</f>
        <v>3</v>
      </c>
      <c r="P55" s="16"/>
    </row>
    <row r="56" spans="1:16" x14ac:dyDescent="0.15">
      <c r="D56" s="15" t="s">
        <v>10</v>
      </c>
      <c r="E56" s="15">
        <f t="shared" ref="E56:O56" si="2">SUM(E2:E55)</f>
        <v>1</v>
      </c>
      <c r="F56" s="15">
        <f t="shared" si="2"/>
        <v>53</v>
      </c>
      <c r="G56" s="15">
        <f t="shared" si="2"/>
        <v>124</v>
      </c>
      <c r="H56" s="15">
        <f t="shared" si="2"/>
        <v>1463</v>
      </c>
      <c r="I56" s="15">
        <f t="shared" si="2"/>
        <v>2448</v>
      </c>
      <c r="J56" s="15">
        <f t="shared" si="2"/>
        <v>158</v>
      </c>
      <c r="K56" s="15">
        <f t="shared" si="2"/>
        <v>85</v>
      </c>
      <c r="L56" s="15">
        <f t="shared" si="2"/>
        <v>756</v>
      </c>
      <c r="M56" s="15">
        <f t="shared" si="2"/>
        <v>286</v>
      </c>
      <c r="N56" s="15">
        <f t="shared" si="2"/>
        <v>95</v>
      </c>
      <c r="O56" s="18">
        <f t="shared" si="2"/>
        <v>5469</v>
      </c>
      <c r="P56" s="16"/>
    </row>
    <row r="57" spans="1:16" x14ac:dyDescent="0.15">
      <c r="A57" s="36" t="s">
        <v>77</v>
      </c>
      <c r="B57" s="37"/>
      <c r="C57" s="37"/>
      <c r="D57" s="37"/>
      <c r="E57" s="37"/>
      <c r="F57" s="37"/>
      <c r="G57" s="16"/>
      <c r="H57" s="16"/>
      <c r="I57" s="16"/>
      <c r="J57" s="16"/>
      <c r="K57" s="16"/>
      <c r="L57" s="16"/>
      <c r="M57" s="16"/>
      <c r="N57" s="16"/>
      <c r="O57" s="16"/>
      <c r="P57" s="16"/>
    </row>
    <row r="58" spans="1:16" x14ac:dyDescent="0.15"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</row>
  </sheetData>
  <mergeCells count="15">
    <mergeCell ref="B54:B55"/>
    <mergeCell ref="C54:C55"/>
    <mergeCell ref="A57:F57"/>
    <mergeCell ref="B16:B50"/>
    <mergeCell ref="C16:C30"/>
    <mergeCell ref="C31:C48"/>
    <mergeCell ref="C49:C50"/>
    <mergeCell ref="B51:B53"/>
    <mergeCell ref="C51:C53"/>
    <mergeCell ref="B2:B8"/>
    <mergeCell ref="C2:C6"/>
    <mergeCell ref="C7:C8"/>
    <mergeCell ref="B9:B15"/>
    <mergeCell ref="C9:C12"/>
    <mergeCell ref="C13:C15"/>
  </mergeCells>
  <phoneticPr fontId="1"/>
  <pageMargins left="0.70866141732283472" right="0.70866141732283472" top="0.74803149606299213" bottom="0.74803149606299213" header="0.31496062992125984" footer="0.31496062992125984"/>
  <pageSetup paperSize="9" scale="66" fitToHeight="0" orientation="portrait" horizontalDpi="300" verticalDpi="300" r:id="rId1"/>
  <headerFooter>
    <oddFooter>&amp;L小竹貝塚出土貝類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貝類計数表</vt:lpstr>
      <vt:lpstr>Sheet1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ken</cp:lastModifiedBy>
  <cp:lastPrinted>2013-11-28T08:15:38Z</cp:lastPrinted>
  <dcterms:created xsi:type="dcterms:W3CDTF">2013-11-27T23:53:27Z</dcterms:created>
  <dcterms:modified xsi:type="dcterms:W3CDTF">2013-11-30T05:01:02Z</dcterms:modified>
</cp:coreProperties>
</file>